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defaultThemeVersion="166925"/>
  <mc:AlternateContent xmlns:mc="http://schemas.openxmlformats.org/markup-compatibility/2006">
    <mc:Choice Requires="x15">
      <x15ac:absPath xmlns:x15ac="http://schemas.microsoft.com/office/spreadsheetml/2010/11/ac" url="\\dol-smb\dol_shared\DOL0A1FS1\Dews-Data\dews-public\Workforce\Policy Unit\Performance Negotiations and Reports\Local Negotiations\PY 24-25 Performance Goals\"/>
    </mc:Choice>
  </mc:AlternateContent>
  <xr:revisionPtr revIDLastSave="0" documentId="13_ncr:1_{D63448CF-0DA2-4A80-9223-2BD1F29178C8}" xr6:coauthVersionLast="47" xr6:coauthVersionMax="47" xr10:uidLastSave="{00000000-0000-0000-0000-000000000000}"/>
  <bookViews>
    <workbookView xWindow="20370" yWindow="-1980" windowWidth="29040" windowHeight="15840" tabRatio="863" xr2:uid="{00000000-000D-0000-FFFF-FFFF00000000}"/>
  </bookViews>
  <sheets>
    <sheet name="Instructions" sheetId="35" r:id="rId1"/>
    <sheet name="Broome-Tioga" sheetId="2" r:id="rId2"/>
    <sheet name="Capital Region" sheetId="3" r:id="rId3"/>
    <sheet name="Cattaraugus-Allegany" sheetId="4" r:id="rId4"/>
    <sheet name="Cayuga-Cortland" sheetId="5" r:id="rId5"/>
    <sheet name="CDO" sheetId="6" r:id="rId6"/>
    <sheet name="Chautauqua" sheetId="7" r:id="rId7"/>
    <sheet name="Columbia-Greene" sheetId="8" r:id="rId8"/>
    <sheet name="CSS" sheetId="9" r:id="rId9"/>
    <sheet name="Dutchess" sheetId="10" r:id="rId10"/>
    <sheet name="Erie" sheetId="11" r:id="rId11"/>
    <sheet name="Finger Lakes" sheetId="12" r:id="rId12"/>
    <sheet name="FMS" sheetId="13" r:id="rId13"/>
    <sheet name="GLOW" sheetId="14" r:id="rId14"/>
    <sheet name="Hempstead" sheetId="15" r:id="rId15"/>
    <sheet name="HMO" sheetId="16" r:id="rId16"/>
    <sheet name="Jefferson-Lewis" sheetId="17" r:id="rId17"/>
    <sheet name="Monroe" sheetId="18" r:id="rId18"/>
    <sheet name="Niagara" sheetId="19" r:id="rId19"/>
    <sheet name="North Country" sheetId="20" r:id="rId20"/>
    <sheet name="NYC" sheetId="21" r:id="rId21"/>
    <sheet name="Onondaga" sheetId="22" r:id="rId22"/>
    <sheet name="Orange" sheetId="23" r:id="rId23"/>
    <sheet name="Oswego" sheetId="24" r:id="rId24"/>
    <sheet name="Oyster Bay" sheetId="25" r:id="rId25"/>
    <sheet name="Rockland" sheetId="26" r:id="rId26"/>
    <sheet name="SWW" sheetId="27" r:id="rId27"/>
    <sheet name="St. Lawrence" sheetId="28" r:id="rId28"/>
    <sheet name="Suffolk" sheetId="29" r:id="rId29"/>
    <sheet name="Sullivan" sheetId="30" r:id="rId30"/>
    <sheet name="Tompkins" sheetId="31" r:id="rId31"/>
    <sheet name="Ulster" sheetId="32" r:id="rId32"/>
    <sheet name="Westchester" sheetId="33" r:id="rId33"/>
    <sheet name="Yonkers" sheetId="34"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3" l="1"/>
  <c r="F17" i="13"/>
  <c r="F16" i="5" l="1"/>
  <c r="F18" i="3"/>
  <c r="F18" i="4"/>
  <c r="F18" i="5"/>
  <c r="F18" i="6"/>
  <c r="F18" i="7"/>
  <c r="F18" i="8"/>
  <c r="F18" i="9"/>
  <c r="F18" i="10"/>
  <c r="F18" i="11"/>
  <c r="F18" i="12"/>
  <c r="F18" i="13"/>
  <c r="F18" i="14"/>
  <c r="F18" i="15"/>
  <c r="F18" i="16"/>
  <c r="F18" i="17"/>
  <c r="F18" i="18"/>
  <c r="F18" i="19"/>
  <c r="F18" i="20"/>
  <c r="F18" i="21"/>
  <c r="F18" i="22"/>
  <c r="F18" i="23"/>
  <c r="F18" i="24"/>
  <c r="F18" i="25"/>
  <c r="F18" i="26"/>
  <c r="F18" i="27"/>
  <c r="F18" i="28"/>
  <c r="F18" i="29"/>
  <c r="F18" i="30"/>
  <c r="F18" i="31"/>
  <c r="F18" i="32"/>
  <c r="F18" i="33"/>
  <c r="F18" i="34"/>
  <c r="F18" i="2"/>
  <c r="D18" i="3"/>
  <c r="D18" i="4"/>
  <c r="D18" i="5"/>
  <c r="D18" i="6"/>
  <c r="D18" i="7"/>
  <c r="D18" i="8"/>
  <c r="D18" i="9"/>
  <c r="D18" i="10"/>
  <c r="D18" i="11"/>
  <c r="D18" i="12"/>
  <c r="D18" i="13"/>
  <c r="D18" i="14"/>
  <c r="D18" i="15"/>
  <c r="D18" i="16"/>
  <c r="D18" i="17"/>
  <c r="D18" i="18"/>
  <c r="D18" i="19"/>
  <c r="D18" i="20"/>
  <c r="D18" i="21"/>
  <c r="D18" i="22"/>
  <c r="D18" i="23"/>
  <c r="D18" i="24"/>
  <c r="D18" i="25"/>
  <c r="D18" i="26"/>
  <c r="D18" i="27"/>
  <c r="D18" i="28"/>
  <c r="D18" i="29"/>
  <c r="D18" i="30"/>
  <c r="D18" i="31"/>
  <c r="D18" i="32"/>
  <c r="D18" i="33"/>
  <c r="D18" i="34"/>
  <c r="D18" i="2"/>
  <c r="B18" i="3"/>
  <c r="B18" i="4"/>
  <c r="B18" i="5"/>
  <c r="B18" i="6"/>
  <c r="B18" i="7"/>
  <c r="B18" i="8"/>
  <c r="B18" i="9"/>
  <c r="B18" i="10"/>
  <c r="B18" i="11"/>
  <c r="B18" i="12"/>
  <c r="B18" i="13"/>
  <c r="B18" i="14"/>
  <c r="B18" i="15"/>
  <c r="B18" i="16"/>
  <c r="B18" i="17"/>
  <c r="B18" i="18"/>
  <c r="B18" i="19"/>
  <c r="B18" i="20"/>
  <c r="B18" i="21"/>
  <c r="B18" i="22"/>
  <c r="B18" i="23"/>
  <c r="B18" i="24"/>
  <c r="B18" i="25"/>
  <c r="B18" i="26"/>
  <c r="B18" i="27"/>
  <c r="B18" i="28"/>
  <c r="B18" i="29"/>
  <c r="B18" i="30"/>
  <c r="B18" i="31"/>
  <c r="B18" i="32"/>
  <c r="B18" i="33"/>
  <c r="B18" i="34"/>
  <c r="B18" i="2"/>
  <c r="D19" i="3"/>
  <c r="D19" i="4"/>
  <c r="D19" i="5"/>
  <c r="D19" i="6"/>
  <c r="D19" i="7"/>
  <c r="D19" i="8"/>
  <c r="D19" i="9"/>
  <c r="D19" i="10"/>
  <c r="D19" i="11"/>
  <c r="D19" i="12"/>
  <c r="D19" i="13"/>
  <c r="D19" i="14"/>
  <c r="D19" i="15"/>
  <c r="D19" i="16"/>
  <c r="D19" i="17"/>
  <c r="D19" i="18"/>
  <c r="D19" i="19"/>
  <c r="D19" i="20"/>
  <c r="D19" i="21"/>
  <c r="D19" i="22"/>
  <c r="D19" i="23"/>
  <c r="D19" i="24"/>
  <c r="D19" i="25"/>
  <c r="D19" i="26"/>
  <c r="D19" i="27"/>
  <c r="D19" i="28"/>
  <c r="D19" i="29"/>
  <c r="D19" i="30"/>
  <c r="D19" i="31"/>
  <c r="D19" i="32"/>
  <c r="D19" i="33"/>
  <c r="D19" i="34"/>
  <c r="D19" i="2"/>
  <c r="F19" i="3"/>
  <c r="F19" i="4"/>
  <c r="F19" i="5"/>
  <c r="F19" i="6"/>
  <c r="F19" i="7"/>
  <c r="F19" i="8"/>
  <c r="F19" i="9"/>
  <c r="F19" i="10"/>
  <c r="F19" i="11"/>
  <c r="F19" i="12"/>
  <c r="F19" i="13"/>
  <c r="F19" i="14"/>
  <c r="F19" i="15"/>
  <c r="F19" i="16"/>
  <c r="F19" i="17"/>
  <c r="F19" i="18"/>
  <c r="F19" i="19"/>
  <c r="F19" i="20"/>
  <c r="F19" i="21"/>
  <c r="F19" i="22"/>
  <c r="F19" i="23"/>
  <c r="F19" i="24"/>
  <c r="F19" i="25"/>
  <c r="F19" i="26"/>
  <c r="F19" i="27"/>
  <c r="F19" i="28"/>
  <c r="F19" i="29"/>
  <c r="F19" i="30"/>
  <c r="F19" i="31"/>
  <c r="F19" i="32"/>
  <c r="F19" i="33"/>
  <c r="F19" i="34"/>
  <c r="F19" i="2"/>
  <c r="F20" i="3"/>
  <c r="F20" i="4"/>
  <c r="F20" i="5"/>
  <c r="F20" i="6"/>
  <c r="F20" i="7"/>
  <c r="F20" i="8"/>
  <c r="F20" i="9"/>
  <c r="F20" i="10"/>
  <c r="F20" i="11"/>
  <c r="F20" i="12"/>
  <c r="F20" i="13"/>
  <c r="F20" i="14"/>
  <c r="F20" i="15"/>
  <c r="F20" i="16"/>
  <c r="F20" i="17"/>
  <c r="F20" i="18"/>
  <c r="F20" i="19"/>
  <c r="F20" i="20"/>
  <c r="F20" i="21"/>
  <c r="F20" i="22"/>
  <c r="F20" i="23"/>
  <c r="F20" i="24"/>
  <c r="F20" i="25"/>
  <c r="F20" i="26"/>
  <c r="F20" i="27"/>
  <c r="F20" i="28"/>
  <c r="F20" i="29"/>
  <c r="F20" i="30"/>
  <c r="F20" i="31"/>
  <c r="F20" i="32"/>
  <c r="F20" i="33"/>
  <c r="F20" i="34"/>
  <c r="F20" i="2"/>
  <c r="D20" i="3"/>
  <c r="D20" i="4"/>
  <c r="D20" i="5"/>
  <c r="D20" i="6"/>
  <c r="D20" i="7"/>
  <c r="D20" i="8"/>
  <c r="D20" i="9"/>
  <c r="D20" i="10"/>
  <c r="D20" i="11"/>
  <c r="D20" i="12"/>
  <c r="D20" i="13"/>
  <c r="D20" i="14"/>
  <c r="D20" i="15"/>
  <c r="D20" i="16"/>
  <c r="D20" i="17"/>
  <c r="D20" i="18"/>
  <c r="D20" i="19"/>
  <c r="D20" i="20"/>
  <c r="D20" i="21"/>
  <c r="D20" i="22"/>
  <c r="D20" i="23"/>
  <c r="D20" i="24"/>
  <c r="D20" i="25"/>
  <c r="D20" i="26"/>
  <c r="D20" i="27"/>
  <c r="D20" i="28"/>
  <c r="D20" i="29"/>
  <c r="D20" i="30"/>
  <c r="D20" i="31"/>
  <c r="D20" i="32"/>
  <c r="D20" i="33"/>
  <c r="D20" i="34"/>
  <c r="D20" i="2"/>
  <c r="B20" i="3"/>
  <c r="B20" i="4"/>
  <c r="B20" i="5"/>
  <c r="B20" i="6"/>
  <c r="B20" i="7"/>
  <c r="B20" i="8"/>
  <c r="B20" i="9"/>
  <c r="B20" i="10"/>
  <c r="B20" i="11"/>
  <c r="B20" i="12"/>
  <c r="B20" i="13"/>
  <c r="B20" i="14"/>
  <c r="B20" i="15"/>
  <c r="B20" i="16"/>
  <c r="B20" i="17"/>
  <c r="B20" i="18"/>
  <c r="B20" i="19"/>
  <c r="B20" i="20"/>
  <c r="B20" i="21"/>
  <c r="B20" i="22"/>
  <c r="B20" i="23"/>
  <c r="B20" i="24"/>
  <c r="B20" i="25"/>
  <c r="B20" i="26"/>
  <c r="B20" i="27"/>
  <c r="B20" i="28"/>
  <c r="B20" i="29"/>
  <c r="B20" i="30"/>
  <c r="B20" i="31"/>
  <c r="B20" i="32"/>
  <c r="B20" i="33"/>
  <c r="B20" i="34"/>
  <c r="B20" i="2"/>
  <c r="B19" i="3"/>
  <c r="B19" i="4"/>
  <c r="B19" i="5"/>
  <c r="B19" i="6"/>
  <c r="B19" i="7"/>
  <c r="B19" i="8"/>
  <c r="B19" i="9"/>
  <c r="B19" i="10"/>
  <c r="B19" i="11"/>
  <c r="B19" i="12"/>
  <c r="B19" i="13"/>
  <c r="B19" i="14"/>
  <c r="B19" i="15"/>
  <c r="B19" i="16"/>
  <c r="B19" i="17"/>
  <c r="B19" i="18"/>
  <c r="B19" i="19"/>
  <c r="B19" i="20"/>
  <c r="B19" i="21"/>
  <c r="B19" i="22"/>
  <c r="B19" i="23"/>
  <c r="B19" i="24"/>
  <c r="B19" i="25"/>
  <c r="B19" i="26"/>
  <c r="B19" i="27"/>
  <c r="B19" i="28"/>
  <c r="B19" i="29"/>
  <c r="B19" i="30"/>
  <c r="B19" i="31"/>
  <c r="B19" i="32"/>
  <c r="B19" i="33"/>
  <c r="B19" i="34"/>
  <c r="B19" i="2"/>
  <c r="B17" i="3"/>
  <c r="B17" i="4"/>
  <c r="B17" i="5"/>
  <c r="B17" i="6"/>
  <c r="B17" i="7"/>
  <c r="B17" i="8"/>
  <c r="B17" i="9"/>
  <c r="B17" i="10"/>
  <c r="B17" i="11"/>
  <c r="B17" i="12"/>
  <c r="B17" i="13"/>
  <c r="B17" i="14"/>
  <c r="B17" i="15"/>
  <c r="B17" i="16"/>
  <c r="B17" i="17"/>
  <c r="B17" i="18"/>
  <c r="B17" i="19"/>
  <c r="B17" i="20"/>
  <c r="B17" i="21"/>
  <c r="B17" i="22"/>
  <c r="B17" i="23"/>
  <c r="B17" i="24"/>
  <c r="B17" i="25"/>
  <c r="B17" i="26"/>
  <c r="B17" i="27"/>
  <c r="B17" i="28"/>
  <c r="B17" i="29"/>
  <c r="B17" i="30"/>
  <c r="B17" i="31"/>
  <c r="B17" i="32"/>
  <c r="B17" i="33"/>
  <c r="B17" i="34"/>
  <c r="B17" i="2"/>
  <c r="D17" i="3"/>
  <c r="D17" i="4"/>
  <c r="D17" i="5"/>
  <c r="D17" i="6"/>
  <c r="D17" i="7"/>
  <c r="D17" i="8"/>
  <c r="D17" i="9"/>
  <c r="D17" i="10"/>
  <c r="D17" i="11"/>
  <c r="D17" i="12"/>
  <c r="D17" i="13"/>
  <c r="D17" i="14"/>
  <c r="D17" i="15"/>
  <c r="D17" i="16"/>
  <c r="D17" i="17"/>
  <c r="D17" i="18"/>
  <c r="D17" i="19"/>
  <c r="D17" i="20"/>
  <c r="D17" i="21"/>
  <c r="D17" i="22"/>
  <c r="D17" i="23"/>
  <c r="D17" i="24"/>
  <c r="D17" i="25"/>
  <c r="D17" i="26"/>
  <c r="D17" i="27"/>
  <c r="D17" i="28"/>
  <c r="D17" i="29"/>
  <c r="D17" i="30"/>
  <c r="D17" i="31"/>
  <c r="D17" i="32"/>
  <c r="D17" i="33"/>
  <c r="D17" i="34"/>
  <c r="D17" i="2"/>
  <c r="F17" i="3"/>
  <c r="F17" i="4"/>
  <c r="F17" i="5"/>
  <c r="F17" i="6"/>
  <c r="F17" i="7"/>
  <c r="F17" i="8"/>
  <c r="F17" i="9"/>
  <c r="F17" i="10"/>
  <c r="F17" i="11"/>
  <c r="F17" i="12"/>
  <c r="F17" i="14"/>
  <c r="F17" i="15"/>
  <c r="F17" i="16"/>
  <c r="F17" i="17"/>
  <c r="F17" i="18"/>
  <c r="F17" i="19"/>
  <c r="F17" i="20"/>
  <c r="F17" i="21"/>
  <c r="F17" i="22"/>
  <c r="F17" i="23"/>
  <c r="F17" i="24"/>
  <c r="F17" i="25"/>
  <c r="F17" i="26"/>
  <c r="F17" i="27"/>
  <c r="F17" i="28"/>
  <c r="F17" i="29"/>
  <c r="F17" i="30"/>
  <c r="F17" i="31"/>
  <c r="F17" i="32"/>
  <c r="F17" i="33"/>
  <c r="F17" i="34"/>
  <c r="F17" i="2"/>
  <c r="F16" i="3"/>
  <c r="F16" i="4"/>
  <c r="F16" i="6"/>
  <c r="F16" i="7"/>
  <c r="F16" i="8"/>
  <c r="F16" i="9"/>
  <c r="F16" i="10"/>
  <c r="F16" i="11"/>
  <c r="F16" i="12"/>
  <c r="F16" i="14"/>
  <c r="F16" i="15"/>
  <c r="F16" i="16"/>
  <c r="F16" i="17"/>
  <c r="F16" i="18"/>
  <c r="F16" i="19"/>
  <c r="F16" i="20"/>
  <c r="F16" i="21"/>
  <c r="F16" i="22"/>
  <c r="F16" i="23"/>
  <c r="F16" i="24"/>
  <c r="F16" i="25"/>
  <c r="F16" i="26"/>
  <c r="F16" i="27"/>
  <c r="F16" i="28"/>
  <c r="F16" i="29"/>
  <c r="F16" i="30"/>
  <c r="F16" i="31"/>
  <c r="F16" i="32"/>
  <c r="F16" i="33"/>
  <c r="F16" i="34"/>
  <c r="F16" i="2"/>
  <c r="D16" i="3"/>
  <c r="D16" i="4"/>
  <c r="D16" i="5"/>
  <c r="D16" i="6"/>
  <c r="D16" i="7"/>
  <c r="D16" i="8"/>
  <c r="D16" i="9"/>
  <c r="D16" i="10"/>
  <c r="D16" i="11"/>
  <c r="D16" i="12"/>
  <c r="D16" i="13"/>
  <c r="D16" i="14"/>
  <c r="D16" i="15"/>
  <c r="D16" i="16"/>
  <c r="D16" i="17"/>
  <c r="D16" i="18"/>
  <c r="D16" i="19"/>
  <c r="D16" i="20"/>
  <c r="D16" i="21"/>
  <c r="D16" i="22"/>
  <c r="D16" i="23"/>
  <c r="D16" i="24"/>
  <c r="D16" i="25"/>
  <c r="D16" i="26"/>
  <c r="D16" i="27"/>
  <c r="D16" i="28"/>
  <c r="D16" i="29"/>
  <c r="D16" i="30"/>
  <c r="D16" i="31"/>
  <c r="D16" i="32"/>
  <c r="D16" i="33"/>
  <c r="D16" i="34"/>
  <c r="D16" i="2"/>
  <c r="B16" i="3"/>
  <c r="B16" i="4"/>
  <c r="B16" i="5"/>
  <c r="B16" i="6"/>
  <c r="B16" i="7"/>
  <c r="B16" i="8"/>
  <c r="B16" i="9"/>
  <c r="B16" i="10"/>
  <c r="B16" i="11"/>
  <c r="B16" i="12"/>
  <c r="B16" i="13"/>
  <c r="B16" i="14"/>
  <c r="B16" i="15"/>
  <c r="B16" i="16"/>
  <c r="B16" i="17"/>
  <c r="B16" i="18"/>
  <c r="B16" i="19"/>
  <c r="B16" i="20"/>
  <c r="B16" i="21"/>
  <c r="B16" i="22"/>
  <c r="B16" i="23"/>
  <c r="B16" i="24"/>
  <c r="B16" i="25"/>
  <c r="B16" i="26"/>
  <c r="B16" i="27"/>
  <c r="B16" i="28"/>
  <c r="B16" i="29"/>
  <c r="B16" i="30"/>
  <c r="B16" i="31"/>
  <c r="B16" i="32"/>
  <c r="B16" i="33"/>
  <c r="B16" i="34"/>
  <c r="B16" i="2"/>
</calcChain>
</file>

<file path=xl/sharedStrings.xml><?xml version="1.0" encoding="utf-8"?>
<sst xmlns="http://schemas.openxmlformats.org/spreadsheetml/2006/main" count="1091" uniqueCount="50">
  <si>
    <t>Broome-Tioga</t>
  </si>
  <si>
    <t>Cattaraugus-Allegany</t>
  </si>
  <si>
    <t>Cayuga-Cortland</t>
  </si>
  <si>
    <t>Chautauqua</t>
  </si>
  <si>
    <t>Columbia-Greene</t>
  </si>
  <si>
    <t>Dutchess</t>
  </si>
  <si>
    <t>Erie</t>
  </si>
  <si>
    <t>Jefferson-Lewis</t>
  </si>
  <si>
    <t>Monroe</t>
  </si>
  <si>
    <t>Niagara</t>
  </si>
  <si>
    <t>New York City</t>
  </si>
  <si>
    <t>Onondaga</t>
  </si>
  <si>
    <t>Orange</t>
  </si>
  <si>
    <t>Oswego</t>
  </si>
  <si>
    <t>Rockland</t>
  </si>
  <si>
    <t>Saratoga-Warren-Washington</t>
  </si>
  <si>
    <t>St. Lawrence</t>
  </si>
  <si>
    <t>Suffolk</t>
  </si>
  <si>
    <t>Sullivan</t>
  </si>
  <si>
    <t>Tompkins</t>
  </si>
  <si>
    <t>Ulster</t>
  </si>
  <si>
    <t>Yonkers</t>
  </si>
  <si>
    <t>Measurable Skill Gains</t>
  </si>
  <si>
    <t>Herkimer-Madison-Oneida</t>
  </si>
  <si>
    <t>Fulton-Montgomery-Schoharie</t>
  </si>
  <si>
    <t>Chenango-Delaware-Otsego</t>
  </si>
  <si>
    <t xml:space="preserve">Ontario-Seneca-Wayne-Yates </t>
  </si>
  <si>
    <t>Program Year 2024</t>
  </si>
  <si>
    <t>2024 Proposed</t>
  </si>
  <si>
    <t>Program Year 2025</t>
  </si>
  <si>
    <t>2025 Proposed</t>
  </si>
  <si>
    <t>2024 Final Negotiated</t>
  </si>
  <si>
    <t>2025 Final Negotiated</t>
  </si>
  <si>
    <t>WIOA Adults</t>
  </si>
  <si>
    <t>WIOA Dislocated Workers</t>
  </si>
  <si>
    <t>WIOA Youth</t>
  </si>
  <si>
    <t>Employment (Second Quarter after Exit)</t>
  </si>
  <si>
    <t>Employment (Fourth Quarter after Exit)</t>
  </si>
  <si>
    <t>Median Earnings</t>
  </si>
  <si>
    <t>Credential Attainment Rate</t>
  </si>
  <si>
    <t>WIOA Performance Measures</t>
  </si>
  <si>
    <t>Chemung-Schuyler-Steuben</t>
  </si>
  <si>
    <t xml:space="preserve">Genesee-Livingston-Orleans-Wyoming </t>
  </si>
  <si>
    <t>Hempstead-City of Long Beach</t>
  </si>
  <si>
    <t>Clinton-Essex-Franklin-Hamilton</t>
  </si>
  <si>
    <t>Oyster Bay-North Hempstead-Glen Cove</t>
  </si>
  <si>
    <t>Westchester-Putnam</t>
  </si>
  <si>
    <t>Albany-Rensselaer-Schenectady</t>
  </si>
  <si>
    <t>Instructions</t>
  </si>
  <si>
    <t xml:space="preserve">Enclosed are the Workforce Innovation and Opportunity Act (WIOA) Program Year (PY) 2024-2025 Proposed and Final Negotiated Goals for the Primary Indicators of Performance for each Local Workforce Development Area (LWDA). LWDA tabs are listed along the bottom of this workbook in alphabetical order. Use the arrows in the lower left-hand corner to display more tabs.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</si>
</sst>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u/>
      <sz val="14"/>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CCFFFF"/>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2" fillId="0" borderId="0" xfId="0" applyFont="1" applyBorder="1" applyAlignment="1">
      <alignment horizontal="center" vertical="center"/>
    </xf>
    <xf numFmtId="0" fontId="0" fillId="0" borderId="1"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2" borderId="1" xfId="0" applyFont="1" applyFill="1" applyBorder="1" applyAlignment="1">
      <alignment vertical="center"/>
    </xf>
    <xf numFmtId="0" fontId="0" fillId="0" borderId="0" xfId="0" applyNumberFormat="1" applyFont="1" applyFill="1" applyBorder="1" applyAlignment="1">
      <alignment vertical="center"/>
    </xf>
    <xf numFmtId="164" fontId="1" fillId="0" borderId="13" xfId="2" applyNumberFormat="1" applyFont="1" applyBorder="1" applyAlignment="1">
      <alignment horizontal="left" vertical="center"/>
    </xf>
    <xf numFmtId="164" fontId="2" fillId="0" borderId="0" xfId="0" applyNumberFormat="1" applyFont="1" applyBorder="1" applyAlignment="1">
      <alignment horizontal="right" vertical="center"/>
    </xf>
    <xf numFmtId="164" fontId="0" fillId="0" borderId="13" xfId="0" applyNumberFormat="1" applyFont="1" applyBorder="1" applyAlignment="1">
      <alignment horizontal="left" vertical="center"/>
    </xf>
    <xf numFmtId="6" fontId="1" fillId="0" borderId="13" xfId="1" applyNumberFormat="1" applyFont="1" applyBorder="1" applyAlignment="1">
      <alignment horizontal="left" vertical="center"/>
    </xf>
    <xf numFmtId="6" fontId="2" fillId="0" borderId="0" xfId="0" applyNumberFormat="1" applyFont="1" applyBorder="1" applyAlignment="1">
      <alignment vertical="center"/>
    </xf>
    <xf numFmtId="6" fontId="2" fillId="0" borderId="0" xfId="0" applyNumberFormat="1" applyFont="1" applyBorder="1" applyAlignment="1">
      <alignment horizontal="right" vertical="center"/>
    </xf>
    <xf numFmtId="0" fontId="2" fillId="0" borderId="0" xfId="0" applyNumberFormat="1" applyFont="1" applyFill="1" applyBorder="1" applyAlignment="1">
      <alignment horizontal="right" vertical="center"/>
    </xf>
    <xf numFmtId="164" fontId="1" fillId="0" borderId="14" xfId="3" applyNumberFormat="1" applyFont="1" applyBorder="1" applyAlignment="1">
      <alignment horizontal="left" vertical="center"/>
    </xf>
    <xf numFmtId="0" fontId="2" fillId="0" borderId="0" xfId="0" applyNumberFormat="1" applyFont="1" applyBorder="1" applyAlignment="1">
      <alignment horizontal="right" vertical="center"/>
    </xf>
    <xf numFmtId="0" fontId="2" fillId="0" borderId="0" xfId="0" applyFont="1" applyAlignment="1">
      <alignment horizontal="center" vertical="center"/>
    </xf>
    <xf numFmtId="164" fontId="2" fillId="0" borderId="0" xfId="3" applyNumberFormat="1" applyFont="1" applyFill="1" applyBorder="1" applyAlignment="1">
      <alignment horizontal="right" vertical="center"/>
    </xf>
    <xf numFmtId="164" fontId="2" fillId="0" borderId="15" xfId="3" applyNumberFormat="1" applyFont="1" applyBorder="1" applyAlignment="1">
      <alignment vertical="center"/>
    </xf>
    <xf numFmtId="164" fontId="5" fillId="0" borderId="17" xfId="2" applyNumberFormat="1" applyFont="1" applyFill="1" applyBorder="1" applyAlignment="1">
      <alignment horizontal="right" vertical="center"/>
    </xf>
    <xf numFmtId="44" fontId="5" fillId="0" borderId="17" xfId="1" applyNumberFormat="1" applyFont="1" applyFill="1" applyBorder="1" applyAlignment="1">
      <alignment horizontal="right" vertical="center"/>
    </xf>
    <xf numFmtId="164" fontId="2" fillId="0" borderId="17" xfId="3" applyNumberFormat="1" applyFont="1" applyBorder="1" applyAlignment="1">
      <alignment vertical="center"/>
    </xf>
    <xf numFmtId="44" fontId="2" fillId="0" borderId="17" xfId="1" applyFont="1" applyBorder="1" applyAlignment="1">
      <alignment vertical="center"/>
    </xf>
    <xf numFmtId="164" fontId="2" fillId="0" borderId="16" xfId="3" applyNumberFormat="1" applyFont="1" applyBorder="1" applyAlignment="1">
      <alignment vertical="center"/>
    </xf>
    <xf numFmtId="164" fontId="0" fillId="0" borderId="0" xfId="0" applyNumberFormat="1" applyAlignment="1">
      <alignment vertical="center"/>
    </xf>
    <xf numFmtId="164" fontId="2" fillId="0" borderId="0" xfId="0" applyNumberFormat="1" applyFont="1" applyAlignment="1">
      <alignment horizontal="center" vertical="center"/>
    </xf>
    <xf numFmtId="164" fontId="7" fillId="0" borderId="0" xfId="0" applyNumberFormat="1" applyFont="1" applyBorder="1" applyAlignment="1">
      <alignment horizontal="right" vertical="center"/>
    </xf>
    <xf numFmtId="164" fontId="6" fillId="0" borderId="0" xfId="0" applyNumberFormat="1" applyFont="1" applyAlignment="1">
      <alignment vertical="center"/>
    </xf>
    <xf numFmtId="0" fontId="0" fillId="0" borderId="0" xfId="0" applyFill="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8" xfId="0" applyBorder="1" applyAlignment="1">
      <alignment vertical="center"/>
    </xf>
    <xf numFmtId="164" fontId="0" fillId="0" borderId="19" xfId="0" applyNumberFormat="1" applyFont="1" applyBorder="1" applyAlignment="1">
      <alignment horizontal="left" vertical="center"/>
    </xf>
    <xf numFmtId="6" fontId="1" fillId="0" borderId="19" xfId="1" applyNumberFormat="1" applyFont="1" applyBorder="1" applyAlignment="1">
      <alignment horizontal="left" vertical="center"/>
    </xf>
    <xf numFmtId="164" fontId="1" fillId="0" borderId="21" xfId="3" applyNumberFormat="1" applyFont="1" applyBorder="1" applyAlignment="1">
      <alignment horizontal="left" vertical="center"/>
    </xf>
    <xf numFmtId="6" fontId="1" fillId="0" borderId="1" xfId="1" applyNumberFormat="1" applyFont="1" applyBorder="1" applyAlignment="1">
      <alignment horizontal="left" vertical="center"/>
    </xf>
    <xf numFmtId="164" fontId="1" fillId="0" borderId="1" xfId="2" applyNumberFormat="1" applyFont="1" applyBorder="1" applyAlignment="1">
      <alignment horizontal="left" vertical="center"/>
    </xf>
    <xf numFmtId="0" fontId="0" fillId="2" borderId="20" xfId="0" applyNumberFormat="1" applyFont="1" applyFill="1" applyBorder="1" applyAlignment="1">
      <alignment vertical="center"/>
    </xf>
    <xf numFmtId="164" fontId="0" fillId="0" borderId="1" xfId="0" applyNumberFormat="1" applyFont="1" applyBorder="1" applyAlignment="1">
      <alignment horizontal="left" vertical="center"/>
    </xf>
    <xf numFmtId="164" fontId="0" fillId="0" borderId="22" xfId="3" applyNumberFormat="1" applyFont="1" applyBorder="1" applyAlignment="1">
      <alignment vertical="center"/>
    </xf>
    <xf numFmtId="164" fontId="1" fillId="0" borderId="23" xfId="2" applyNumberFormat="1" applyFont="1" applyBorder="1" applyAlignment="1">
      <alignment horizontal="left" vertical="center"/>
    </xf>
    <xf numFmtId="0" fontId="0" fillId="2" borderId="7" xfId="0" applyNumberFormat="1" applyFont="1" applyFill="1" applyBorder="1" applyAlignment="1">
      <alignment vertical="center"/>
    </xf>
    <xf numFmtId="0" fontId="0" fillId="2" borderId="1" xfId="0" applyNumberFormat="1" applyFont="1" applyFill="1" applyBorder="1" applyAlignment="1">
      <alignment vertical="center"/>
    </xf>
    <xf numFmtId="0" fontId="0" fillId="2" borderId="3" xfId="0" applyNumberFormat="1" applyFont="1" applyFill="1" applyBorder="1" applyAlignment="1">
      <alignment vertical="center"/>
    </xf>
    <xf numFmtId="0" fontId="0" fillId="2" borderId="24" xfId="0" applyNumberFormat="1" applyFont="1" applyFill="1" applyBorder="1" applyAlignment="1">
      <alignment vertical="center"/>
    </xf>
    <xf numFmtId="164" fontId="2" fillId="0" borderId="12" xfId="3" applyNumberFormat="1" applyFont="1" applyBorder="1" applyAlignment="1">
      <alignment vertical="center"/>
    </xf>
    <xf numFmtId="44" fontId="2" fillId="0" borderId="8" xfId="1" applyFont="1" applyBorder="1" applyAlignment="1">
      <alignment vertical="center"/>
    </xf>
    <xf numFmtId="164" fontId="2" fillId="0" borderId="8" xfId="1" applyNumberFormat="1" applyFont="1" applyBorder="1" applyAlignment="1">
      <alignment horizontal="right" vertical="center"/>
    </xf>
    <xf numFmtId="6" fontId="1" fillId="0" borderId="23" xfId="1" applyNumberFormat="1"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13" xfId="0" applyBorder="1" applyAlignment="1">
      <alignment vertical="center"/>
    </xf>
    <xf numFmtId="0" fontId="0" fillId="0" borderId="4" xfId="0" applyNumberFormat="1" applyFont="1" applyFill="1" applyBorder="1" applyAlignment="1">
      <alignment vertical="center"/>
    </xf>
    <xf numFmtId="0" fontId="3" fillId="2" borderId="5" xfId="0" applyFont="1" applyFill="1" applyBorder="1" applyAlignment="1">
      <alignment vertical="center"/>
    </xf>
    <xf numFmtId="0" fontId="3" fillId="2" borderId="27" xfId="0" applyFont="1" applyFill="1" applyBorder="1" applyAlignment="1">
      <alignment vertical="center"/>
    </xf>
    <xf numFmtId="0" fontId="0" fillId="2" borderId="8" xfId="0" applyNumberFormat="1" applyFont="1" applyFill="1" applyBorder="1" applyAlignment="1">
      <alignment vertical="center"/>
    </xf>
    <xf numFmtId="164" fontId="2" fillId="0" borderId="28" xfId="2" applyNumberFormat="1" applyFont="1" applyBorder="1" applyAlignment="1">
      <alignment horizontal="right" vertical="center"/>
    </xf>
    <xf numFmtId="164" fontId="2" fillId="0" borderId="17" xfId="0" applyNumberFormat="1" applyFont="1" applyBorder="1" applyAlignment="1">
      <alignment horizontal="right" vertical="center"/>
    </xf>
    <xf numFmtId="44" fontId="2" fillId="0" borderId="8" xfId="1" applyNumberFormat="1" applyFont="1" applyBorder="1" applyAlignment="1">
      <alignment horizontal="right" vertical="center"/>
    </xf>
    <xf numFmtId="164" fontId="2" fillId="0" borderId="29" xfId="0" applyNumberFormat="1" applyFont="1" applyBorder="1" applyAlignment="1">
      <alignment horizontal="right" vertical="center"/>
    </xf>
    <xf numFmtId="0" fontId="0" fillId="2" borderId="5" xfId="0" applyNumberFormat="1" applyFont="1" applyFill="1" applyBorder="1" applyAlignment="1">
      <alignment vertical="center"/>
    </xf>
    <xf numFmtId="164" fontId="0" fillId="0" borderId="2" xfId="3" applyNumberFormat="1" applyFont="1" applyBorder="1" applyAlignment="1">
      <alignment vertical="center"/>
    </xf>
    <xf numFmtId="44" fontId="0" fillId="0" borderId="22" xfId="1" applyFont="1" applyBorder="1" applyAlignment="1">
      <alignment vertical="center"/>
    </xf>
    <xf numFmtId="164" fontId="0" fillId="0" borderId="5" xfId="3" applyNumberFormat="1" applyFont="1" applyBorder="1" applyAlignment="1">
      <alignment vertical="center"/>
    </xf>
    <xf numFmtId="164" fontId="0" fillId="0" borderId="27" xfId="3" applyNumberFormat="1" applyFont="1" applyBorder="1" applyAlignment="1">
      <alignment vertical="center"/>
    </xf>
    <xf numFmtId="164" fontId="2" fillId="0" borderId="8" xfId="0" applyNumberFormat="1" applyFont="1" applyBorder="1" applyAlignment="1">
      <alignment horizontal="right" vertical="center"/>
    </xf>
    <xf numFmtId="164" fontId="2" fillId="0" borderId="17" xfId="1" applyNumberFormat="1" applyFont="1" applyBorder="1" applyAlignment="1">
      <alignment horizontal="right" vertical="center"/>
    </xf>
    <xf numFmtId="0" fontId="0" fillId="2" borderId="19" xfId="0" applyNumberFormat="1" applyFont="1" applyFill="1" applyBorder="1" applyAlignment="1">
      <alignment vertical="center"/>
    </xf>
    <xf numFmtId="164" fontId="0" fillId="0" borderId="1" xfId="3" applyNumberFormat="1" applyFont="1" applyBorder="1" applyAlignment="1">
      <alignment vertical="center"/>
    </xf>
    <xf numFmtId="164" fontId="0" fillId="0" borderId="19" xfId="3" applyNumberFormat="1" applyFont="1" applyBorder="1" applyAlignment="1">
      <alignment vertical="center"/>
    </xf>
    <xf numFmtId="44" fontId="0" fillId="0" borderId="19" xfId="1" applyFont="1" applyBorder="1" applyAlignment="1">
      <alignment vertical="center"/>
    </xf>
    <xf numFmtId="164" fontId="0" fillId="0" borderId="21" xfId="3" applyNumberFormat="1" applyFont="1" applyBorder="1" applyAlignment="1">
      <alignment vertical="center"/>
    </xf>
    <xf numFmtId="0" fontId="2" fillId="0" borderId="8" xfId="0" applyFont="1" applyBorder="1" applyAlignment="1">
      <alignment horizontal="center" vertical="center" wrapText="1"/>
    </xf>
    <xf numFmtId="0" fontId="0" fillId="2" borderId="30" xfId="0" applyNumberFormat="1" applyFont="1" applyFill="1" applyBorder="1" applyAlignment="1">
      <alignment vertical="center"/>
    </xf>
    <xf numFmtId="44" fontId="2" fillId="0" borderId="8" xfId="0" applyNumberFormat="1" applyFont="1" applyFill="1" applyBorder="1" applyAlignment="1">
      <alignment horizontal="right" vertical="center"/>
    </xf>
    <xf numFmtId="164" fontId="2" fillId="0" borderId="8" xfId="0" applyNumberFormat="1" applyFont="1" applyFill="1" applyBorder="1" applyAlignment="1">
      <alignment horizontal="right" vertical="center"/>
    </xf>
    <xf numFmtId="0" fontId="2" fillId="0" borderId="1" xfId="0" applyFont="1" applyBorder="1" applyAlignment="1">
      <alignment horizontal="center" vertical="center" wrapText="1"/>
    </xf>
    <xf numFmtId="44" fontId="0" fillId="0" borderId="13" xfId="1" applyFont="1" applyBorder="1" applyAlignment="1">
      <alignment vertical="center"/>
    </xf>
    <xf numFmtId="164" fontId="0" fillId="0" borderId="14" xfId="3" applyNumberFormat="1" applyFont="1" applyBorder="1" applyAlignment="1">
      <alignment vertical="center"/>
    </xf>
    <xf numFmtId="44" fontId="2" fillId="0" borderId="30" xfId="1" applyNumberFormat="1" applyFont="1" applyBorder="1" applyAlignment="1">
      <alignment horizontal="right" vertical="center"/>
    </xf>
    <xf numFmtId="164" fontId="2" fillId="0" borderId="30" xfId="1" applyNumberFormat="1" applyFont="1" applyBorder="1" applyAlignment="1">
      <alignment horizontal="right" vertical="center"/>
    </xf>
    <xf numFmtId="164" fontId="1" fillId="0" borderId="2" xfId="2" applyNumberFormat="1" applyFont="1" applyFill="1" applyBorder="1" applyAlignment="1">
      <alignment horizontal="right" vertical="center"/>
    </xf>
    <xf numFmtId="164" fontId="1" fillId="0" borderId="5" xfId="2" applyNumberFormat="1" applyFont="1" applyFill="1" applyBorder="1" applyAlignment="1">
      <alignment horizontal="right" vertical="center"/>
    </xf>
    <xf numFmtId="44" fontId="1" fillId="0" borderId="5" xfId="1" applyNumberFormat="1" applyFont="1" applyFill="1" applyBorder="1" applyAlignment="1">
      <alignment horizontal="right" vertical="center"/>
    </xf>
    <xf numFmtId="164" fontId="1" fillId="0" borderId="27" xfId="2" applyNumberFormat="1" applyFont="1" applyFill="1" applyBorder="1" applyAlignment="1">
      <alignment horizontal="right" vertical="center"/>
    </xf>
    <xf numFmtId="164" fontId="1" fillId="0" borderId="1" xfId="2" applyNumberFormat="1" applyFont="1" applyFill="1" applyBorder="1" applyAlignment="1">
      <alignment horizontal="right" vertical="center"/>
    </xf>
    <xf numFmtId="164" fontId="1" fillId="0" borderId="13" xfId="2" applyNumberFormat="1" applyFont="1" applyFill="1" applyBorder="1" applyAlignment="1">
      <alignment horizontal="right" vertical="center"/>
    </xf>
    <xf numFmtId="44" fontId="1" fillId="0" borderId="1" xfId="1" applyNumberFormat="1" applyFont="1" applyFill="1" applyBorder="1" applyAlignment="1">
      <alignment horizontal="right" vertical="center"/>
    </xf>
    <xf numFmtId="164" fontId="1" fillId="0" borderId="21" xfId="2" applyNumberFormat="1" applyFont="1" applyFill="1" applyBorder="1" applyAlignment="1">
      <alignment horizontal="right" vertical="center"/>
    </xf>
    <xf numFmtId="44" fontId="2" fillId="0" borderId="30" xfId="0" applyNumberFormat="1" applyFont="1" applyFill="1" applyBorder="1" applyAlignment="1">
      <alignment horizontal="right" vertical="center"/>
    </xf>
    <xf numFmtId="164" fontId="2" fillId="0" borderId="30" xfId="0" applyNumberFormat="1" applyFont="1" applyFill="1" applyBorder="1" applyAlignment="1">
      <alignment horizontal="right" vertical="center"/>
    </xf>
    <xf numFmtId="164" fontId="1" fillId="0" borderId="19" xfId="2" applyNumberFormat="1" applyFont="1" applyFill="1" applyBorder="1" applyAlignment="1">
      <alignment horizontal="right" vertical="center"/>
    </xf>
    <xf numFmtId="164" fontId="2" fillId="0" borderId="17" xfId="2" applyNumberFormat="1" applyFont="1" applyBorder="1" applyAlignment="1">
      <alignment horizontal="right" vertical="center"/>
    </xf>
    <xf numFmtId="164" fontId="2" fillId="0" borderId="30" xfId="0" applyNumberFormat="1" applyFont="1" applyBorder="1" applyAlignment="1">
      <alignment horizontal="right" vertical="center"/>
    </xf>
    <xf numFmtId="0" fontId="0" fillId="2" borderId="2" xfId="0" applyNumberFormat="1" applyFont="1" applyFill="1" applyBorder="1" applyAlignment="1">
      <alignment vertical="center"/>
    </xf>
    <xf numFmtId="44" fontId="0" fillId="0" borderId="5" xfId="1" applyFont="1" applyBorder="1" applyAlignment="1">
      <alignment vertical="center"/>
    </xf>
    <xf numFmtId="164" fontId="0" fillId="0" borderId="31" xfId="3" applyNumberFormat="1" applyFont="1" applyBorder="1" applyAlignment="1">
      <alignment vertical="center"/>
    </xf>
    <xf numFmtId="164" fontId="2" fillId="0" borderId="28" xfId="1" applyNumberFormat="1" applyFont="1" applyBorder="1" applyAlignment="1">
      <alignment horizontal="right" vertical="center"/>
    </xf>
    <xf numFmtId="164" fontId="2" fillId="0" borderId="16" xfId="0" applyNumberFormat="1" applyFont="1" applyBorder="1" applyAlignment="1">
      <alignment horizontal="right" vertical="center"/>
    </xf>
    <xf numFmtId="164" fontId="0" fillId="0" borderId="23" xfId="3" applyNumberFormat="1" applyFont="1" applyBorder="1" applyAlignment="1">
      <alignment vertical="center"/>
    </xf>
    <xf numFmtId="164" fontId="5" fillId="0" borderId="8" xfId="0" applyNumberFormat="1" applyFont="1" applyBorder="1" applyAlignment="1">
      <alignment horizontal="right" vertical="center"/>
    </xf>
    <xf numFmtId="164" fontId="5" fillId="0" borderId="17" xfId="0" applyNumberFormat="1" applyFont="1" applyBorder="1" applyAlignment="1">
      <alignment horizontal="right" vertical="center"/>
    </xf>
    <xf numFmtId="44" fontId="5" fillId="0" borderId="8" xfId="0" applyNumberFormat="1" applyFont="1" applyFill="1" applyBorder="1" applyAlignment="1">
      <alignment horizontal="right" vertical="center"/>
    </xf>
    <xf numFmtId="164" fontId="5" fillId="0" borderId="8" xfId="0" applyNumberFormat="1" applyFont="1" applyFill="1" applyBorder="1" applyAlignment="1">
      <alignment horizontal="right" vertical="center"/>
    </xf>
    <xf numFmtId="164" fontId="5" fillId="0" borderId="29" xfId="0" applyNumberFormat="1" applyFont="1" applyBorder="1" applyAlignment="1">
      <alignment horizontal="right" vertical="center"/>
    </xf>
    <xf numFmtId="164" fontId="5" fillId="0" borderId="17" xfId="2" applyNumberFormat="1" applyFont="1" applyBorder="1" applyAlignment="1">
      <alignment horizontal="right" vertical="center"/>
    </xf>
    <xf numFmtId="44" fontId="5" fillId="0" borderId="28" xfId="1" applyNumberFormat="1" applyFont="1" applyBorder="1" applyAlignment="1">
      <alignment horizontal="right" vertical="center"/>
    </xf>
    <xf numFmtId="164" fontId="5" fillId="0" borderId="17" xfId="1" applyNumberFormat="1" applyFont="1" applyBorder="1" applyAlignment="1">
      <alignment horizontal="right" vertical="center"/>
    </xf>
    <xf numFmtId="164" fontId="4" fillId="0" borderId="2" xfId="2" applyNumberFormat="1" applyFont="1" applyFill="1" applyBorder="1" applyAlignment="1">
      <alignment horizontal="right" vertical="center"/>
    </xf>
    <xf numFmtId="44" fontId="4" fillId="0" borderId="2" xfId="1" applyNumberFormat="1" applyFont="1" applyFill="1" applyBorder="1" applyAlignment="1">
      <alignment horizontal="right" vertical="center"/>
    </xf>
    <xf numFmtId="164" fontId="4" fillId="0" borderId="22" xfId="2" applyNumberFormat="1" applyFont="1" applyFill="1" applyBorder="1" applyAlignment="1">
      <alignment horizontal="right" vertical="center"/>
    </xf>
    <xf numFmtId="164" fontId="4" fillId="0" borderId="27" xfId="2" applyNumberFormat="1" applyFont="1" applyFill="1" applyBorder="1" applyAlignment="1">
      <alignment horizontal="right" vertical="center"/>
    </xf>
    <xf numFmtId="164" fontId="5" fillId="0" borderId="30" xfId="0" applyNumberFormat="1" applyFont="1" applyBorder="1" applyAlignment="1">
      <alignment horizontal="right" vertical="center"/>
    </xf>
    <xf numFmtId="44" fontId="5" fillId="0" borderId="8" xfId="1" applyNumberFormat="1" applyFont="1" applyBorder="1" applyAlignment="1">
      <alignment horizontal="right" vertical="center"/>
    </xf>
    <xf numFmtId="164" fontId="5" fillId="0" borderId="8" xfId="1" applyNumberFormat="1" applyFont="1" applyBorder="1" applyAlignment="1">
      <alignment horizontal="right" vertical="center"/>
    </xf>
    <xf numFmtId="164" fontId="4" fillId="0" borderId="19" xfId="2" applyNumberFormat="1" applyFont="1" applyFill="1" applyBorder="1" applyAlignment="1">
      <alignment horizontal="right" vertical="center"/>
    </xf>
    <xf numFmtId="44" fontId="4" fillId="0" borderId="19" xfId="1" applyNumberFormat="1" applyFont="1" applyFill="1" applyBorder="1" applyAlignment="1">
      <alignment horizontal="right" vertical="center"/>
    </xf>
    <xf numFmtId="164" fontId="4" fillId="0" borderId="21" xfId="2" applyNumberFormat="1" applyFont="1" applyFill="1" applyBorder="1" applyAlignment="1">
      <alignment horizontal="right" vertical="center"/>
    </xf>
    <xf numFmtId="164" fontId="5" fillId="0" borderId="17" xfId="0" applyNumberFormat="1" applyFont="1" applyFill="1" applyBorder="1" applyAlignment="1">
      <alignment horizontal="right" vertical="center"/>
    </xf>
    <xf numFmtId="164" fontId="4" fillId="0" borderId="1" xfId="2" applyNumberFormat="1" applyFont="1" applyFill="1" applyBorder="1" applyAlignment="1">
      <alignment horizontal="right" vertical="center"/>
    </xf>
    <xf numFmtId="164" fontId="4" fillId="0" borderId="14" xfId="2" applyNumberFormat="1" applyFont="1" applyFill="1" applyBorder="1" applyAlignment="1">
      <alignment horizontal="right" vertical="center"/>
    </xf>
    <xf numFmtId="164" fontId="2" fillId="0" borderId="8" xfId="2" applyNumberFormat="1" applyFont="1" applyBorder="1" applyAlignment="1">
      <alignment horizontal="right" vertical="center"/>
    </xf>
    <xf numFmtId="44" fontId="0" fillId="0" borderId="1" xfId="1" applyFont="1" applyBorder="1" applyAlignment="1">
      <alignment vertical="center"/>
    </xf>
    <xf numFmtId="44" fontId="5" fillId="0" borderId="30" xfId="0" applyNumberFormat="1" applyFont="1" applyFill="1" applyBorder="1" applyAlignment="1">
      <alignment horizontal="right" vertical="center"/>
    </xf>
    <xf numFmtId="164" fontId="5" fillId="0" borderId="16" xfId="0" applyNumberFormat="1" applyFont="1" applyBorder="1" applyAlignment="1">
      <alignment horizontal="right" vertical="center"/>
    </xf>
    <xf numFmtId="44" fontId="4" fillId="0" borderId="13" xfId="1" applyNumberFormat="1" applyFont="1" applyFill="1" applyBorder="1" applyAlignment="1">
      <alignment horizontal="right" vertical="center"/>
    </xf>
    <xf numFmtId="44" fontId="5" fillId="0" borderId="17" xfId="1" applyNumberFormat="1" applyFont="1" applyBorder="1" applyAlignment="1">
      <alignment horizontal="right" vertical="center"/>
    </xf>
    <xf numFmtId="164" fontId="4" fillId="0" borderId="13" xfId="2" applyNumberFormat="1" applyFont="1" applyFill="1" applyBorder="1" applyAlignment="1">
      <alignment horizontal="right" vertical="center"/>
    </xf>
    <xf numFmtId="44" fontId="4" fillId="0" borderId="1" xfId="1" applyNumberFormat="1" applyFont="1" applyFill="1" applyBorder="1" applyAlignment="1">
      <alignment horizontal="right" vertical="center"/>
    </xf>
    <xf numFmtId="164" fontId="5" fillId="0" borderId="30" xfId="2" applyNumberFormat="1" applyFont="1" applyBorder="1" applyAlignment="1">
      <alignment horizontal="right" vertical="center"/>
    </xf>
    <xf numFmtId="44" fontId="5" fillId="0" borderId="30" xfId="1" applyNumberFormat="1" applyFont="1" applyBorder="1" applyAlignment="1">
      <alignment horizontal="right" vertical="center"/>
    </xf>
    <xf numFmtId="164" fontId="5" fillId="0" borderId="30" xfId="1" applyNumberFormat="1" applyFont="1" applyBorder="1" applyAlignment="1">
      <alignment horizontal="right" vertical="center"/>
    </xf>
    <xf numFmtId="164" fontId="4" fillId="0" borderId="5" xfId="2" applyNumberFormat="1" applyFont="1" applyFill="1" applyBorder="1" applyAlignment="1">
      <alignment horizontal="right" vertical="center"/>
    </xf>
    <xf numFmtId="44" fontId="4" fillId="0" borderId="5" xfId="1" applyNumberFormat="1" applyFont="1" applyFill="1" applyBorder="1" applyAlignment="1">
      <alignment horizontal="right" vertical="center"/>
    </xf>
    <xf numFmtId="164" fontId="8" fillId="0" borderId="8" xfId="0" applyNumberFormat="1" applyFont="1" applyBorder="1" applyAlignment="1">
      <alignment horizontal="right" vertical="center"/>
    </xf>
    <xf numFmtId="44" fontId="2" fillId="0" borderId="17" xfId="1" applyNumberFormat="1" applyFont="1" applyBorder="1" applyAlignment="1">
      <alignment horizontal="right" vertical="center"/>
    </xf>
    <xf numFmtId="164" fontId="8" fillId="0" borderId="30" xfId="1" applyNumberFormat="1" applyFont="1" applyBorder="1" applyAlignment="1">
      <alignment horizontal="right" vertical="center"/>
    </xf>
    <xf numFmtId="164" fontId="8" fillId="0" borderId="17" xfId="0" applyNumberFormat="1" applyFont="1" applyBorder="1" applyAlignment="1">
      <alignment horizontal="right" vertical="center"/>
    </xf>
    <xf numFmtId="164" fontId="0" fillId="0" borderId="13" xfId="3" applyNumberFormat="1" applyFont="1" applyBorder="1" applyAlignment="1">
      <alignment vertical="center"/>
    </xf>
    <xf numFmtId="164" fontId="8" fillId="0" borderId="30" xfId="0" applyNumberFormat="1" applyFont="1" applyBorder="1" applyAlignment="1">
      <alignment horizontal="right" vertical="center"/>
    </xf>
    <xf numFmtId="44" fontId="5" fillId="0" borderId="17" xfId="0" applyNumberFormat="1" applyFont="1" applyFill="1" applyBorder="1" applyAlignment="1">
      <alignment horizontal="right" vertical="center"/>
    </xf>
    <xf numFmtId="44" fontId="4" fillId="0" borderId="23" xfId="1" applyNumberFormat="1" applyFont="1" applyFill="1" applyBorder="1" applyAlignment="1">
      <alignment horizontal="right" vertical="center"/>
    </xf>
    <xf numFmtId="44" fontId="8" fillId="0" borderId="8" xfId="1" applyNumberFormat="1" applyFont="1" applyBorder="1" applyAlignment="1">
      <alignment horizontal="right" vertical="center"/>
    </xf>
    <xf numFmtId="164" fontId="8" fillId="0" borderId="8" xfId="1" applyNumberFormat="1" applyFont="1" applyBorder="1" applyAlignment="1">
      <alignment horizontal="right" vertical="center"/>
    </xf>
    <xf numFmtId="164" fontId="8" fillId="0" borderId="29" xfId="0" applyNumberFormat="1" applyFont="1" applyBorder="1" applyAlignment="1">
      <alignment horizontal="right" vertical="center"/>
    </xf>
    <xf numFmtId="164" fontId="5" fillId="0" borderId="28" xfId="1" applyNumberFormat="1" applyFont="1" applyBorder="1" applyAlignment="1">
      <alignment horizontal="right" vertical="center"/>
    </xf>
    <xf numFmtId="164" fontId="4" fillId="0" borderId="31" xfId="2" applyNumberFormat="1" applyFont="1" applyFill="1" applyBorder="1" applyAlignment="1">
      <alignment horizontal="right" vertical="center"/>
    </xf>
    <xf numFmtId="164" fontId="5" fillId="0" borderId="8" xfId="2" applyNumberFormat="1" applyFont="1" applyBorder="1" applyAlignment="1">
      <alignment horizontal="right" vertical="center"/>
    </xf>
    <xf numFmtId="164" fontId="5" fillId="0" borderId="28" xfId="0" applyNumberFormat="1" applyFont="1" applyBorder="1" applyAlignment="1">
      <alignment horizontal="right" vertical="center"/>
    </xf>
    <xf numFmtId="164" fontId="2" fillId="0" borderId="30" xfId="2" applyNumberFormat="1" applyFont="1" applyBorder="1" applyAlignment="1">
      <alignment horizontal="right" vertical="center"/>
    </xf>
    <xf numFmtId="164" fontId="8" fillId="0" borderId="28" xfId="0" applyNumberFormat="1" applyFont="1" applyBorder="1" applyAlignment="1">
      <alignment horizontal="right" vertical="center"/>
    </xf>
    <xf numFmtId="44" fontId="8" fillId="0" borderId="28" xfId="0" applyNumberFormat="1" applyFont="1" applyFill="1" applyBorder="1" applyAlignment="1">
      <alignment horizontal="right" vertical="center"/>
    </xf>
    <xf numFmtId="44" fontId="8" fillId="0" borderId="30" xfId="1" applyNumberFormat="1" applyFont="1" applyBorder="1" applyAlignment="1">
      <alignment horizontal="right" vertical="center"/>
    </xf>
    <xf numFmtId="44" fontId="8" fillId="0" borderId="8" xfId="0" applyNumberFormat="1" applyFont="1" applyFill="1" applyBorder="1" applyAlignment="1">
      <alignment horizontal="right" vertical="center"/>
    </xf>
    <xf numFmtId="164" fontId="8" fillId="0" borderId="16" xfId="0" applyNumberFormat="1" applyFont="1" applyBorder="1" applyAlignment="1">
      <alignment horizontal="right" vertical="center"/>
    </xf>
    <xf numFmtId="164" fontId="4" fillId="0" borderId="23" xfId="2" applyNumberFormat="1" applyFont="1" applyFill="1" applyBorder="1" applyAlignment="1">
      <alignment horizontal="right" vertical="center"/>
    </xf>
    <xf numFmtId="164" fontId="2" fillId="0" borderId="8" xfId="3" applyNumberFormat="1" applyFont="1" applyBorder="1" applyAlignment="1">
      <alignment vertical="center"/>
    </xf>
    <xf numFmtId="164" fontId="2" fillId="0" borderId="30" xfId="3" applyNumberFormat="1" applyFont="1" applyBorder="1" applyAlignment="1">
      <alignment vertical="center"/>
    </xf>
    <xf numFmtId="164" fontId="2" fillId="0" borderId="29" xfId="3" applyNumberFormat="1" applyFont="1" applyBorder="1" applyAlignment="1">
      <alignment vertical="center"/>
    </xf>
    <xf numFmtId="164" fontId="5" fillId="0" borderId="8" xfId="3" applyNumberFormat="1" applyFont="1" applyBorder="1" applyAlignment="1">
      <alignment vertical="center"/>
    </xf>
    <xf numFmtId="164" fontId="5" fillId="0" borderId="30" xfId="3" applyNumberFormat="1" applyFont="1" applyBorder="1" applyAlignment="1">
      <alignment vertical="center"/>
    </xf>
    <xf numFmtId="44" fontId="5" fillId="0" borderId="30" xfId="1" applyFont="1" applyBorder="1" applyAlignment="1">
      <alignment vertical="center"/>
    </xf>
    <xf numFmtId="164" fontId="5" fillId="0" borderId="29" xfId="3" applyNumberFormat="1" applyFont="1" applyBorder="1" applyAlignment="1">
      <alignment vertical="center"/>
    </xf>
    <xf numFmtId="164" fontId="5" fillId="0" borderId="30" xfId="2" applyNumberFormat="1" applyFont="1" applyFill="1" applyBorder="1" applyAlignment="1">
      <alignment horizontal="right" vertical="center"/>
    </xf>
    <xf numFmtId="164" fontId="5" fillId="0" borderId="8" xfId="2" applyNumberFormat="1" applyFont="1" applyFill="1" applyBorder="1" applyAlignment="1">
      <alignment horizontal="right" vertical="center"/>
    </xf>
    <xf numFmtId="164" fontId="5" fillId="0" borderId="29" xfId="2" applyNumberFormat="1" applyFont="1" applyFill="1" applyBorder="1" applyAlignment="1">
      <alignment horizontal="right" vertical="center"/>
    </xf>
    <xf numFmtId="164" fontId="5" fillId="0" borderId="28" xfId="2" applyNumberFormat="1" applyFont="1" applyFill="1" applyBorder="1" applyAlignment="1">
      <alignment horizontal="right" vertical="center"/>
    </xf>
    <xf numFmtId="44" fontId="0" fillId="0" borderId="2" xfId="1" applyFont="1" applyBorder="1" applyAlignment="1">
      <alignment vertical="center"/>
    </xf>
    <xf numFmtId="164" fontId="5" fillId="0" borderId="30" xfId="0" applyNumberFormat="1" applyFont="1" applyFill="1" applyBorder="1" applyAlignment="1">
      <alignment horizontal="right" vertical="center"/>
    </xf>
    <xf numFmtId="164" fontId="8" fillId="0" borderId="30" xfId="0" applyNumberFormat="1" applyFont="1" applyFill="1" applyBorder="1" applyAlignment="1">
      <alignment horizontal="right" vertical="center"/>
    </xf>
    <xf numFmtId="44" fontId="4" fillId="0" borderId="22" xfId="1" applyNumberFormat="1" applyFont="1" applyFill="1" applyBorder="1" applyAlignment="1">
      <alignment horizontal="right" vertical="center"/>
    </xf>
    <xf numFmtId="164" fontId="0" fillId="0" borderId="32" xfId="3" applyNumberFormat="1" applyFont="1" applyBorder="1" applyAlignment="1">
      <alignment vertical="center"/>
    </xf>
    <xf numFmtId="44" fontId="5" fillId="0" borderId="8" xfId="1" applyNumberFormat="1" applyFont="1" applyFill="1" applyBorder="1" applyAlignment="1">
      <alignment horizontal="right" vertical="center"/>
    </xf>
    <xf numFmtId="164" fontId="2" fillId="0" borderId="28" xfId="0" applyNumberFormat="1" applyFont="1" applyBorder="1" applyAlignment="1">
      <alignment horizontal="right" vertical="center"/>
    </xf>
    <xf numFmtId="164" fontId="2" fillId="0" borderId="8" xfId="2" applyNumberFormat="1" applyFont="1" applyFill="1" applyBorder="1" applyAlignment="1">
      <alignment horizontal="right" vertical="center"/>
    </xf>
    <xf numFmtId="44" fontId="2" fillId="0" borderId="8" xfId="1" applyNumberFormat="1" applyFont="1" applyFill="1" applyBorder="1" applyAlignment="1">
      <alignment horizontal="right" vertical="center"/>
    </xf>
    <xf numFmtId="164" fontId="2" fillId="0" borderId="8" xfId="1" applyNumberFormat="1" applyFont="1" applyFill="1" applyBorder="1" applyAlignment="1">
      <alignment horizontal="right" vertical="center"/>
    </xf>
    <xf numFmtId="164" fontId="2" fillId="0" borderId="16" xfId="0" applyNumberFormat="1" applyFont="1" applyFill="1" applyBorder="1" applyAlignment="1">
      <alignment horizontal="right" vertical="center"/>
    </xf>
    <xf numFmtId="164" fontId="0" fillId="0" borderId="2" xfId="3" applyNumberFormat="1" applyFont="1" applyFill="1" applyBorder="1" applyAlignment="1">
      <alignment vertical="center"/>
    </xf>
    <xf numFmtId="44" fontId="0" fillId="0" borderId="2" xfId="1" applyFont="1" applyFill="1" applyBorder="1" applyAlignment="1">
      <alignment vertical="center"/>
    </xf>
    <xf numFmtId="164" fontId="0" fillId="0" borderId="31" xfId="3" applyNumberFormat="1" applyFont="1" applyFill="1" applyBorder="1" applyAlignment="1">
      <alignment vertical="center"/>
    </xf>
    <xf numFmtId="164" fontId="0" fillId="0" borderId="1" xfId="3" applyNumberFormat="1" applyFont="1" applyFill="1" applyBorder="1" applyAlignment="1">
      <alignment vertical="center"/>
    </xf>
    <xf numFmtId="44" fontId="0" fillId="0" borderId="1" xfId="1" applyFont="1" applyFill="1" applyBorder="1" applyAlignment="1">
      <alignment vertical="center"/>
    </xf>
    <xf numFmtId="164" fontId="0" fillId="0" borderId="14" xfId="3" applyNumberFormat="1" applyFont="1" applyFill="1" applyBorder="1" applyAlignment="1">
      <alignment vertical="center"/>
    </xf>
    <xf numFmtId="164" fontId="5" fillId="0" borderId="16" xfId="0" applyNumberFormat="1" applyFont="1" applyFill="1" applyBorder="1" applyAlignment="1">
      <alignment horizontal="right" vertical="center"/>
    </xf>
    <xf numFmtId="164" fontId="5" fillId="0" borderId="8" xfId="1" applyNumberFormat="1" applyFont="1" applyFill="1" applyBorder="1" applyAlignment="1">
      <alignment horizontal="right" vertical="center"/>
    </xf>
    <xf numFmtId="0" fontId="0" fillId="2" borderId="12" xfId="0" applyNumberFormat="1" applyFont="1" applyFill="1" applyBorder="1" applyAlignment="1">
      <alignment vertical="center"/>
    </xf>
    <xf numFmtId="164" fontId="8" fillId="0" borderId="8" xfId="0" applyNumberFormat="1" applyFont="1" applyFill="1" applyBorder="1" applyAlignment="1">
      <alignment horizontal="right" vertical="center"/>
    </xf>
    <xf numFmtId="44" fontId="5" fillId="0" borderId="12" xfId="0" applyNumberFormat="1" applyFont="1" applyFill="1" applyBorder="1" applyAlignment="1">
      <alignment horizontal="right" vertical="center"/>
    </xf>
    <xf numFmtId="0" fontId="0" fillId="0" borderId="33" xfId="0" applyBorder="1" applyAlignment="1">
      <alignment vertical="center"/>
    </xf>
    <xf numFmtId="0" fontId="2" fillId="3" borderId="12"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3"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2" borderId="33" xfId="0" applyFont="1" applyFill="1" applyBorder="1" applyAlignment="1">
      <alignment horizontal="left" vertical="center"/>
    </xf>
    <xf numFmtId="0" fontId="3" fillId="2" borderId="15" xfId="0" applyFont="1" applyFill="1" applyBorder="1" applyAlignment="1">
      <alignment horizontal="left" vertical="center"/>
    </xf>
    <xf numFmtId="0" fontId="3" fillId="2" borderId="34" xfId="0" applyFont="1" applyFill="1" applyBorder="1" applyAlignment="1">
      <alignment horizontal="lef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0" xfId="0" applyFont="1"/>
    <xf numFmtId="0" fontId="0" fillId="0" borderId="0" xfId="0" applyAlignment="1">
      <alignment wrapText="1"/>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09DC-3A32-44BD-A1A8-EC96F584BEC3}">
  <dimension ref="A1:A3"/>
  <sheetViews>
    <sheetView showGridLines="0" tabSelected="1" workbookViewId="0"/>
  </sheetViews>
  <sheetFormatPr defaultRowHeight="15" x14ac:dyDescent="0.25"/>
  <cols>
    <col min="1" max="1" width="85.7109375" customWidth="1"/>
  </cols>
  <sheetData>
    <row r="1" spans="1:1" ht="18.75" x14ac:dyDescent="0.3">
      <c r="A1" s="208" t="s">
        <v>48</v>
      </c>
    </row>
    <row r="2" spans="1:1" ht="80.25" customHeight="1" x14ac:dyDescent="0.25">
      <c r="A2" s="209" t="s">
        <v>49</v>
      </c>
    </row>
    <row r="3" spans="1:1" ht="50.1" customHeight="1" x14ac:dyDescent="0.25">
      <c r="A3" s="209"/>
    </row>
  </sheetData>
  <printOptions horizontalCentered="1"/>
  <pageMargins left="0.5" right="0.5" top="0.75" bottom="0.5" header="0.5" footer="0.2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21"/>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5</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60"/>
      <c r="D5" s="72"/>
      <c r="E5" s="78"/>
      <c r="F5" s="72"/>
      <c r="G5" s="78"/>
      <c r="H5" s="11"/>
      <c r="I5" s="11"/>
      <c r="J5" s="11"/>
      <c r="K5" s="3"/>
      <c r="L5" s="3"/>
    </row>
    <row r="6" spans="1:12" x14ac:dyDescent="0.25">
      <c r="A6" s="41" t="s">
        <v>36</v>
      </c>
      <c r="B6" s="68">
        <v>0.7</v>
      </c>
      <c r="C6" s="97">
        <v>0.68300000000000005</v>
      </c>
      <c r="D6" s="74">
        <v>0.68</v>
      </c>
      <c r="E6" s="98">
        <v>0.68</v>
      </c>
      <c r="F6" s="73">
        <v>0.7</v>
      </c>
      <c r="G6" s="117">
        <v>0.68</v>
      </c>
      <c r="H6" s="13"/>
      <c r="I6" s="13"/>
      <c r="J6" s="13"/>
      <c r="K6" s="3"/>
      <c r="L6" s="3"/>
    </row>
    <row r="7" spans="1:12" x14ac:dyDescent="0.25">
      <c r="A7" s="43" t="s">
        <v>37</v>
      </c>
      <c r="B7" s="68">
        <v>0.66</v>
      </c>
      <c r="C7" s="98">
        <v>0.66</v>
      </c>
      <c r="D7" s="74">
        <v>0.69</v>
      </c>
      <c r="E7" s="98">
        <v>0.69</v>
      </c>
      <c r="F7" s="143">
        <v>0.7</v>
      </c>
      <c r="G7" s="117">
        <v>0.7</v>
      </c>
      <c r="H7" s="13"/>
      <c r="I7" s="13"/>
      <c r="J7" s="13"/>
      <c r="K7" s="3"/>
      <c r="L7" s="3"/>
    </row>
    <row r="8" spans="1:12" x14ac:dyDescent="0.25">
      <c r="A8" s="15" t="s">
        <v>38</v>
      </c>
      <c r="B8" s="172">
        <v>7800</v>
      </c>
      <c r="C8" s="84">
        <v>7800</v>
      </c>
      <c r="D8" s="75">
        <v>7750</v>
      </c>
      <c r="E8" s="84">
        <v>7750</v>
      </c>
      <c r="F8" s="75">
        <v>3800</v>
      </c>
      <c r="G8" s="128">
        <v>3800</v>
      </c>
      <c r="H8" s="18"/>
      <c r="I8" s="18"/>
      <c r="J8" s="18"/>
      <c r="K8" s="3"/>
      <c r="L8" s="3"/>
    </row>
    <row r="9" spans="1:12" x14ac:dyDescent="0.25">
      <c r="A9" s="38" t="s">
        <v>39</v>
      </c>
      <c r="B9" s="44">
        <v>0.6</v>
      </c>
      <c r="C9" s="85">
        <v>0.57999999999999996</v>
      </c>
      <c r="D9" s="74">
        <v>0.6</v>
      </c>
      <c r="E9" s="85">
        <v>0.58799999999999997</v>
      </c>
      <c r="F9" s="74">
        <v>0.59</v>
      </c>
      <c r="G9" s="173">
        <v>0.56999999999999995</v>
      </c>
      <c r="H9" s="13"/>
      <c r="I9" s="13"/>
      <c r="J9" s="13"/>
      <c r="K9" s="3"/>
      <c r="L9" s="3"/>
    </row>
    <row r="10" spans="1:12" ht="15.75" thickBot="1" x14ac:dyDescent="0.3">
      <c r="A10" s="39" t="s">
        <v>22</v>
      </c>
      <c r="B10" s="69">
        <v>0.61</v>
      </c>
      <c r="C10" s="64">
        <v>0.61</v>
      </c>
      <c r="D10" s="76">
        <v>0.55000000000000004</v>
      </c>
      <c r="E10" s="64">
        <v>0.55000000000000004</v>
      </c>
      <c r="F10" s="76">
        <v>0.52</v>
      </c>
      <c r="G10" s="10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65"/>
      <c r="C15" s="78"/>
      <c r="D15" s="72"/>
      <c r="E15" s="78"/>
      <c r="F15" s="72"/>
      <c r="G15" s="60"/>
    </row>
    <row r="16" spans="1:12" x14ac:dyDescent="0.25">
      <c r="A16" s="12" t="s">
        <v>36</v>
      </c>
      <c r="B16" s="113">
        <f>B6+0.005</f>
        <v>0.70499999999999996</v>
      </c>
      <c r="C16" s="152">
        <v>0.68799999999999994</v>
      </c>
      <c r="D16" s="120">
        <f>D6+0.005</f>
        <v>0.68500000000000005</v>
      </c>
      <c r="E16" s="105">
        <v>0.68500000000000005</v>
      </c>
      <c r="F16" s="120">
        <f>F6+0.005</f>
        <v>0.70499999999999996</v>
      </c>
      <c r="G16" s="105">
        <v>0.68500000000000005</v>
      </c>
    </row>
    <row r="17" spans="1:7" x14ac:dyDescent="0.25">
      <c r="A17" s="37" t="s">
        <v>37</v>
      </c>
      <c r="B17" s="113">
        <f>B7+0.005</f>
        <v>0.66500000000000004</v>
      </c>
      <c r="C17" s="105">
        <v>0.66500000000000004</v>
      </c>
      <c r="D17" s="120">
        <f>D7+0.005</f>
        <v>0.69499999999999995</v>
      </c>
      <c r="E17" s="106">
        <v>0.69499999999999995</v>
      </c>
      <c r="F17" s="124">
        <f>F7+0.005</f>
        <v>0.70499999999999996</v>
      </c>
      <c r="G17" s="106">
        <v>0.70499999999999996</v>
      </c>
    </row>
    <row r="18" spans="1:7" x14ac:dyDescent="0.25">
      <c r="A18" s="38" t="s">
        <v>38</v>
      </c>
      <c r="B18" s="114">
        <f>B8+100</f>
        <v>7900</v>
      </c>
      <c r="C18" s="118">
        <v>7900</v>
      </c>
      <c r="D18" s="133">
        <f>D8+100</f>
        <v>7850</v>
      </c>
      <c r="E18" s="118">
        <v>7850</v>
      </c>
      <c r="F18" s="130">
        <f>F8+100</f>
        <v>3900</v>
      </c>
      <c r="G18" s="128">
        <v>3900</v>
      </c>
    </row>
    <row r="19" spans="1:7" x14ac:dyDescent="0.25">
      <c r="A19" s="40" t="s">
        <v>39</v>
      </c>
      <c r="B19" s="113">
        <f>B9+0.005</f>
        <v>0.60499999999999998</v>
      </c>
      <c r="C19" s="112">
        <v>0.58499999999999996</v>
      </c>
      <c r="D19" s="132">
        <f>D9+0.005</f>
        <v>0.60499999999999998</v>
      </c>
      <c r="E19" s="112">
        <v>0.59299999999999997</v>
      </c>
      <c r="F19" s="120">
        <f>F9+0.005</f>
        <v>0.59499999999999997</v>
      </c>
      <c r="G19" s="108">
        <v>0.57499999999999996</v>
      </c>
    </row>
    <row r="20" spans="1:7" ht="15.75" thickBot="1" x14ac:dyDescent="0.3">
      <c r="A20" s="19" t="s">
        <v>22</v>
      </c>
      <c r="B20" s="151">
        <f>B10+0.005</f>
        <v>0.61499999999999999</v>
      </c>
      <c r="C20" s="109">
        <v>0.61499999999999999</v>
      </c>
      <c r="D20" s="122">
        <f>D10+0.005</f>
        <v>0.55500000000000005</v>
      </c>
      <c r="E20" s="109">
        <v>0.55500000000000005</v>
      </c>
      <c r="F20" s="122">
        <f>F10+0.005</f>
        <v>0.52500000000000002</v>
      </c>
      <c r="G20" s="129">
        <v>0.52500000000000002</v>
      </c>
    </row>
    <row r="21" spans="1:7" x14ac:dyDescent="0.25">
      <c r="A21" s="36"/>
      <c r="B21" s="22"/>
      <c r="C21" s="36"/>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6</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72"/>
      <c r="E5" s="78"/>
      <c r="F5" s="72"/>
      <c r="G5" s="60"/>
      <c r="H5" s="11"/>
      <c r="I5" s="11"/>
      <c r="J5" s="11"/>
      <c r="K5" s="3"/>
      <c r="L5" s="3"/>
    </row>
    <row r="6" spans="1:12" x14ac:dyDescent="0.25">
      <c r="A6" s="12" t="s">
        <v>36</v>
      </c>
      <c r="B6" s="44">
        <v>0.66</v>
      </c>
      <c r="C6" s="97">
        <v>0.66</v>
      </c>
      <c r="D6" s="73">
        <v>0.68500000000000005</v>
      </c>
      <c r="E6" s="98">
        <v>0.68500000000000005</v>
      </c>
      <c r="F6" s="74">
        <v>0.65</v>
      </c>
      <c r="G6" s="106">
        <v>0.63</v>
      </c>
      <c r="H6" s="13"/>
      <c r="I6" s="13"/>
      <c r="J6" s="13"/>
      <c r="K6" s="3"/>
      <c r="L6" s="3"/>
    </row>
    <row r="7" spans="1:12" x14ac:dyDescent="0.25">
      <c r="A7" s="37" t="s">
        <v>37</v>
      </c>
      <c r="B7" s="68">
        <v>0.65500000000000003</v>
      </c>
      <c r="C7" s="98">
        <v>0.65500000000000003</v>
      </c>
      <c r="D7" s="143">
        <v>0.69499999999999995</v>
      </c>
      <c r="E7" s="98">
        <v>0.69499999999999995</v>
      </c>
      <c r="F7" s="74">
        <v>0.66</v>
      </c>
      <c r="G7" s="117">
        <v>0.66</v>
      </c>
      <c r="H7" s="13"/>
      <c r="I7" s="13"/>
      <c r="J7" s="13"/>
      <c r="K7" s="3"/>
      <c r="L7" s="3"/>
    </row>
    <row r="8" spans="1:12" x14ac:dyDescent="0.25">
      <c r="A8" s="38" t="s">
        <v>38</v>
      </c>
      <c r="B8" s="100">
        <v>7800</v>
      </c>
      <c r="C8" s="84">
        <v>7800</v>
      </c>
      <c r="D8" s="75">
        <v>7750</v>
      </c>
      <c r="E8" s="84">
        <v>7750</v>
      </c>
      <c r="F8" s="75">
        <v>3800</v>
      </c>
      <c r="G8" s="128">
        <v>3600</v>
      </c>
      <c r="H8" s="18"/>
      <c r="I8" s="18"/>
      <c r="J8" s="18"/>
      <c r="K8" s="3"/>
      <c r="L8" s="3"/>
    </row>
    <row r="9" spans="1:12" x14ac:dyDescent="0.25">
      <c r="A9" s="40" t="s">
        <v>39</v>
      </c>
      <c r="B9" s="66">
        <v>0.56999999999999995</v>
      </c>
      <c r="C9" s="52">
        <v>0.55000000000000004</v>
      </c>
      <c r="D9" s="73">
        <v>0.55000000000000004</v>
      </c>
      <c r="E9" s="52">
        <v>0.55000000000000004</v>
      </c>
      <c r="F9" s="74">
        <v>0.56000000000000005</v>
      </c>
      <c r="G9" s="174">
        <v>0.53</v>
      </c>
      <c r="H9" s="31"/>
      <c r="I9" s="13"/>
      <c r="J9" s="13"/>
      <c r="K9" s="3"/>
      <c r="L9" s="3"/>
    </row>
    <row r="10" spans="1:12" ht="15.75" thickBot="1" x14ac:dyDescent="0.3">
      <c r="A10" s="19" t="s">
        <v>22</v>
      </c>
      <c r="B10" s="101">
        <v>0.61</v>
      </c>
      <c r="C10" s="103">
        <v>0.55000000000000004</v>
      </c>
      <c r="D10" s="83">
        <v>0.55000000000000004</v>
      </c>
      <c r="E10" s="103">
        <v>0.55000000000000004</v>
      </c>
      <c r="F10" s="76">
        <v>0.52</v>
      </c>
      <c r="G10" s="149">
        <v>0.5</v>
      </c>
      <c r="H10" s="32"/>
    </row>
    <row r="11" spans="1:12" s="21" customFormat="1" ht="15.75" thickBot="1" x14ac:dyDescent="0.3">
      <c r="A11" s="3"/>
      <c r="B11" s="1"/>
      <c r="C11" s="1"/>
      <c r="D11" s="1"/>
      <c r="E11" s="1"/>
      <c r="F11" s="1"/>
      <c r="G11" s="1"/>
      <c r="H11" s="30"/>
    </row>
    <row r="12" spans="1:12" s="21" customFormat="1" x14ac:dyDescent="0.25">
      <c r="A12" s="2"/>
      <c r="B12" s="199" t="s">
        <v>29</v>
      </c>
      <c r="C12" s="200"/>
      <c r="D12" s="200"/>
      <c r="E12" s="200"/>
      <c r="F12" s="200"/>
      <c r="G12" s="201"/>
      <c r="H12" s="30"/>
    </row>
    <row r="13" spans="1:12" s="21" customFormat="1" x14ac:dyDescent="0.25">
      <c r="A13" s="4"/>
      <c r="B13" s="198" t="s">
        <v>33</v>
      </c>
      <c r="C13" s="196"/>
      <c r="D13" s="195" t="s">
        <v>34</v>
      </c>
      <c r="E13" s="196"/>
      <c r="F13" s="195" t="s">
        <v>35</v>
      </c>
      <c r="G13" s="196"/>
      <c r="H13" s="30"/>
    </row>
    <row r="14" spans="1:12" ht="30" x14ac:dyDescent="0.25">
      <c r="A14" s="6"/>
      <c r="B14" s="7" t="s">
        <v>30</v>
      </c>
      <c r="C14" s="8" t="s">
        <v>32</v>
      </c>
      <c r="D14" s="7" t="s">
        <v>30</v>
      </c>
      <c r="E14" s="8" t="s">
        <v>32</v>
      </c>
      <c r="F14" s="7" t="s">
        <v>30</v>
      </c>
      <c r="G14" s="8" t="s">
        <v>32</v>
      </c>
      <c r="H14" s="29"/>
    </row>
    <row r="15" spans="1:12" x14ac:dyDescent="0.25">
      <c r="A15" s="10" t="s">
        <v>40</v>
      </c>
      <c r="B15" s="65"/>
      <c r="C15" s="78"/>
      <c r="D15" s="72"/>
      <c r="E15" s="60"/>
      <c r="F15" s="72"/>
      <c r="G15" s="60"/>
      <c r="H15" s="29"/>
    </row>
    <row r="16" spans="1:12" x14ac:dyDescent="0.25">
      <c r="A16" s="41" t="s">
        <v>36</v>
      </c>
      <c r="B16" s="137">
        <f>B6+0.005</f>
        <v>0.66500000000000004</v>
      </c>
      <c r="C16" s="134">
        <v>0.66500000000000004</v>
      </c>
      <c r="D16" s="120">
        <f>D6+0.005</f>
        <v>0.69000000000000006</v>
      </c>
      <c r="E16" s="106">
        <v>0.69</v>
      </c>
      <c r="F16" s="120">
        <f>F6+0.005</f>
        <v>0.65500000000000003</v>
      </c>
      <c r="G16" s="106">
        <v>0.63500000000000001</v>
      </c>
      <c r="H16" s="29"/>
    </row>
    <row r="17" spans="1:8" x14ac:dyDescent="0.25">
      <c r="A17" s="14" t="s">
        <v>37</v>
      </c>
      <c r="B17" s="137">
        <f>B7+0.005</f>
        <v>0.66</v>
      </c>
      <c r="C17" s="117">
        <v>0.66</v>
      </c>
      <c r="D17" s="124">
        <f>D7+0.005</f>
        <v>0.7</v>
      </c>
      <c r="E17" s="105">
        <v>0.7</v>
      </c>
      <c r="F17" s="120">
        <f>F7+0.005</f>
        <v>0.66500000000000004</v>
      </c>
      <c r="G17" s="117">
        <v>0.66500000000000004</v>
      </c>
      <c r="H17" s="29"/>
    </row>
    <row r="18" spans="1:8" x14ac:dyDescent="0.25">
      <c r="A18" s="38" t="s">
        <v>38</v>
      </c>
      <c r="B18" s="114">
        <f>B8+100</f>
        <v>7900</v>
      </c>
      <c r="C18" s="135">
        <v>7900</v>
      </c>
      <c r="D18" s="130">
        <f>D8+100</f>
        <v>7850</v>
      </c>
      <c r="E18" s="118">
        <v>7850</v>
      </c>
      <c r="F18" s="133">
        <f>F8+100</f>
        <v>3900</v>
      </c>
      <c r="G18" s="128">
        <v>3700</v>
      </c>
      <c r="H18" s="29"/>
    </row>
    <row r="19" spans="1:8" x14ac:dyDescent="0.25">
      <c r="A19" s="38" t="s">
        <v>39</v>
      </c>
      <c r="B19" s="113">
        <f>B9+0.005</f>
        <v>0.57499999999999996</v>
      </c>
      <c r="C19" s="136">
        <v>0.55500000000000005</v>
      </c>
      <c r="D19" s="124">
        <f>D9+0.005</f>
        <v>0.55500000000000005</v>
      </c>
      <c r="E19" s="112">
        <v>0.55500000000000005</v>
      </c>
      <c r="F19" s="124">
        <f>F9+0.005</f>
        <v>0.56500000000000006</v>
      </c>
      <c r="G19" s="174">
        <v>0.53500000000000003</v>
      </c>
      <c r="H19" s="32"/>
    </row>
    <row r="20" spans="1:8" ht="15.75" thickBot="1" x14ac:dyDescent="0.3">
      <c r="A20" s="39" t="s">
        <v>22</v>
      </c>
      <c r="B20" s="151">
        <f>B10+0.005</f>
        <v>0.61499999999999999</v>
      </c>
      <c r="C20" s="109">
        <v>0.55500000000000005</v>
      </c>
      <c r="D20" s="125">
        <f>D10+0.005</f>
        <v>0.55500000000000005</v>
      </c>
      <c r="E20" s="109">
        <v>0.55500000000000005</v>
      </c>
      <c r="F20" s="125">
        <f>F10+0.005</f>
        <v>0.52500000000000002</v>
      </c>
      <c r="G20" s="149">
        <v>0.505</v>
      </c>
      <c r="H20" s="32"/>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20"/>
  <sheetViews>
    <sheetView zoomScaleNormal="100" workbookViewId="0"/>
  </sheetViews>
  <sheetFormatPr defaultColWidth="12.7109375" defaultRowHeight="15" x14ac:dyDescent="0.25"/>
  <cols>
    <col min="1" max="1" width="37" style="1" customWidth="1"/>
    <col min="2" max="16384" width="12.7109375" style="1"/>
  </cols>
  <sheetData>
    <row r="1" spans="1:12" ht="19.5" thickBot="1" x14ac:dyDescent="0.3">
      <c r="A1" s="58" t="s">
        <v>26</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47"/>
      <c r="E5" s="78"/>
      <c r="F5" s="72"/>
      <c r="G5" s="78"/>
      <c r="H5" s="11"/>
      <c r="I5" s="11"/>
      <c r="J5" s="11"/>
      <c r="K5" s="3"/>
      <c r="L5" s="3"/>
    </row>
    <row r="6" spans="1:12" x14ac:dyDescent="0.25">
      <c r="A6" s="12" t="s">
        <v>36</v>
      </c>
      <c r="B6" s="68">
        <v>0.70499999999999996</v>
      </c>
      <c r="C6" s="154">
        <v>0.70499999999999996</v>
      </c>
      <c r="D6" s="73">
        <v>0.68500000000000005</v>
      </c>
      <c r="E6" s="70">
        <v>0.68500000000000005</v>
      </c>
      <c r="F6" s="74">
        <v>0.7</v>
      </c>
      <c r="G6" s="117">
        <v>0.7</v>
      </c>
      <c r="H6" s="13"/>
      <c r="I6" s="13"/>
      <c r="J6" s="13"/>
      <c r="K6" s="3"/>
      <c r="L6" s="3"/>
    </row>
    <row r="7" spans="1:12" x14ac:dyDescent="0.25">
      <c r="A7" s="43" t="s">
        <v>37</v>
      </c>
      <c r="B7" s="66">
        <v>0.69499999999999995</v>
      </c>
      <c r="C7" s="70">
        <v>0.69499999999999995</v>
      </c>
      <c r="D7" s="73">
        <v>0.68</v>
      </c>
      <c r="E7" s="62">
        <v>0.68</v>
      </c>
      <c r="F7" s="74">
        <v>0.67500000000000004</v>
      </c>
      <c r="G7" s="105">
        <v>0.67500000000000004</v>
      </c>
      <c r="H7" s="13"/>
      <c r="I7" s="13"/>
      <c r="J7" s="13"/>
      <c r="K7" s="3"/>
      <c r="L7" s="3"/>
    </row>
    <row r="8" spans="1:12" x14ac:dyDescent="0.25">
      <c r="A8" s="40" t="s">
        <v>38</v>
      </c>
      <c r="B8" s="67">
        <v>7800</v>
      </c>
      <c r="C8" s="140">
        <v>7800</v>
      </c>
      <c r="D8" s="127">
        <v>7750</v>
      </c>
      <c r="E8" s="84">
        <v>7750</v>
      </c>
      <c r="F8" s="75">
        <v>3900</v>
      </c>
      <c r="G8" s="145">
        <v>3900</v>
      </c>
      <c r="H8" s="18"/>
      <c r="I8" s="18"/>
      <c r="J8" s="18"/>
      <c r="K8" s="3"/>
      <c r="L8" s="3"/>
    </row>
    <row r="9" spans="1:12" x14ac:dyDescent="0.25">
      <c r="A9" s="15" t="s">
        <v>39</v>
      </c>
      <c r="B9" s="66">
        <v>0.62</v>
      </c>
      <c r="C9" s="52">
        <v>0.62</v>
      </c>
      <c r="D9" s="73">
        <v>0.6</v>
      </c>
      <c r="E9" s="85">
        <v>0.6</v>
      </c>
      <c r="F9" s="73">
        <v>0.56000000000000005</v>
      </c>
      <c r="G9" s="108">
        <v>0.54</v>
      </c>
      <c r="H9" s="13"/>
      <c r="I9" s="13"/>
      <c r="J9" s="13"/>
      <c r="K9" s="3"/>
      <c r="L9" s="3"/>
    </row>
    <row r="10" spans="1:12" ht="15.75" thickBot="1" x14ac:dyDescent="0.3">
      <c r="A10" s="39" t="s">
        <v>22</v>
      </c>
      <c r="B10" s="101">
        <v>0.61</v>
      </c>
      <c r="C10" s="103">
        <v>0.61</v>
      </c>
      <c r="D10" s="83">
        <v>0.55000000000000004</v>
      </c>
      <c r="E10" s="64">
        <v>0.55000000000000004</v>
      </c>
      <c r="F10" s="83">
        <v>0.52</v>
      </c>
      <c r="G10" s="129">
        <v>0.5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72"/>
      <c r="E15" s="78"/>
      <c r="F15" s="47"/>
      <c r="G15" s="78"/>
    </row>
    <row r="16" spans="1:12" x14ac:dyDescent="0.25">
      <c r="A16" s="12" t="s">
        <v>36</v>
      </c>
      <c r="B16" s="115">
        <f>B6+0.005</f>
        <v>0.71</v>
      </c>
      <c r="C16" s="134">
        <v>0.71</v>
      </c>
      <c r="D16" s="120">
        <f>D6+0.005</f>
        <v>0.69000000000000006</v>
      </c>
      <c r="E16" s="117">
        <v>0.69000000000000006</v>
      </c>
      <c r="F16" s="132">
        <f>F6+0.005</f>
        <v>0.70499999999999996</v>
      </c>
      <c r="G16" s="117">
        <v>0.70499999999999996</v>
      </c>
    </row>
    <row r="17" spans="1:7" x14ac:dyDescent="0.25">
      <c r="A17" s="37" t="s">
        <v>37</v>
      </c>
      <c r="B17" s="137">
        <f>B7+0.005</f>
        <v>0.7</v>
      </c>
      <c r="C17" s="117">
        <v>0.7</v>
      </c>
      <c r="D17" s="120">
        <f>D7+0.005</f>
        <v>0.68500000000000005</v>
      </c>
      <c r="E17" s="117">
        <v>0.68500000000000005</v>
      </c>
      <c r="F17" s="120">
        <f>F7+0.005</f>
        <v>0.68</v>
      </c>
      <c r="G17" s="117">
        <v>0.68</v>
      </c>
    </row>
    <row r="18" spans="1:7" x14ac:dyDescent="0.25">
      <c r="A18" s="38" t="s">
        <v>38</v>
      </c>
      <c r="B18" s="138">
        <f>B8+100</f>
        <v>7900</v>
      </c>
      <c r="C18" s="135">
        <v>7900</v>
      </c>
      <c r="D18" s="121">
        <f>D8+100</f>
        <v>7850</v>
      </c>
      <c r="E18" s="135">
        <v>7850</v>
      </c>
      <c r="F18" s="121">
        <f>F8+100</f>
        <v>4000</v>
      </c>
      <c r="G18" s="107">
        <v>4000</v>
      </c>
    </row>
    <row r="19" spans="1:7" x14ac:dyDescent="0.25">
      <c r="A19" s="38" t="s">
        <v>39</v>
      </c>
      <c r="B19" s="113">
        <f>B9+0.005</f>
        <v>0.625</v>
      </c>
      <c r="C19" s="136">
        <v>0.625</v>
      </c>
      <c r="D19" s="120">
        <f>D9+0.005</f>
        <v>0.60499999999999998</v>
      </c>
      <c r="E19" s="136">
        <v>0.60499999999999998</v>
      </c>
      <c r="F19" s="120">
        <f>F9+0.005</f>
        <v>0.56500000000000006</v>
      </c>
      <c r="G19" s="123">
        <v>0.54500000000000004</v>
      </c>
    </row>
    <row r="20" spans="1:7" ht="15.75" thickBot="1" x14ac:dyDescent="0.3">
      <c r="A20" s="39" t="s">
        <v>22</v>
      </c>
      <c r="B20" s="151">
        <f>B10+0.005</f>
        <v>0.61499999999999999</v>
      </c>
      <c r="C20" s="109">
        <v>0.61499999999999999</v>
      </c>
      <c r="D20" s="122">
        <f>D10+0.005</f>
        <v>0.55500000000000005</v>
      </c>
      <c r="E20" s="109">
        <v>0.55500000000000005</v>
      </c>
      <c r="F20" s="122">
        <f>F10+0.005</f>
        <v>0.52500000000000002</v>
      </c>
      <c r="G20" s="109">
        <v>0.505</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20"/>
  <sheetViews>
    <sheetView zoomScaleNormal="100" workbookViewId="0"/>
  </sheetViews>
  <sheetFormatPr defaultColWidth="12.7109375" defaultRowHeight="15" x14ac:dyDescent="0.25"/>
  <cols>
    <col min="1" max="1" width="37.140625" style="1" bestFit="1" customWidth="1"/>
    <col min="2" max="16384" width="12.7109375" style="1"/>
  </cols>
  <sheetData>
    <row r="1" spans="1:12" ht="19.5" thickBot="1" x14ac:dyDescent="0.3">
      <c r="A1" s="58" t="s">
        <v>24</v>
      </c>
    </row>
    <row r="2" spans="1:12" x14ac:dyDescent="0.25">
      <c r="A2" s="55"/>
      <c r="B2" s="199" t="s">
        <v>27</v>
      </c>
      <c r="C2" s="200"/>
      <c r="D2" s="200"/>
      <c r="E2" s="200"/>
      <c r="F2" s="200"/>
      <c r="G2" s="201"/>
      <c r="H2" s="197"/>
      <c r="I2" s="197"/>
      <c r="J2" s="197"/>
      <c r="K2" s="3"/>
      <c r="L2" s="3"/>
    </row>
    <row r="3" spans="1:12" x14ac:dyDescent="0.25">
      <c r="A3" s="56"/>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72"/>
      <c r="E5" s="78"/>
      <c r="F5" s="47"/>
      <c r="G5" s="78"/>
      <c r="H5" s="11"/>
      <c r="I5" s="11"/>
      <c r="J5" s="11"/>
      <c r="K5" s="3"/>
      <c r="L5" s="3"/>
    </row>
    <row r="6" spans="1:12" x14ac:dyDescent="0.25">
      <c r="A6" s="41" t="s">
        <v>36</v>
      </c>
      <c r="B6" s="68">
        <v>0.66500000000000004</v>
      </c>
      <c r="C6" s="126">
        <v>0.66500000000000004</v>
      </c>
      <c r="D6" s="74">
        <v>0.68500000000000005</v>
      </c>
      <c r="E6" s="70">
        <v>0.68500000000000005</v>
      </c>
      <c r="F6" s="143">
        <v>0.66500000000000004</v>
      </c>
      <c r="G6" s="105">
        <v>0.62</v>
      </c>
      <c r="H6" s="13"/>
      <c r="I6" s="13"/>
      <c r="J6" s="13"/>
      <c r="K6" s="3"/>
      <c r="L6" s="3"/>
    </row>
    <row r="7" spans="1:12" x14ac:dyDescent="0.25">
      <c r="A7" s="43" t="s">
        <v>37</v>
      </c>
      <c r="B7" s="68">
        <v>0.66500000000000004</v>
      </c>
      <c r="C7" s="62">
        <v>0.66500000000000004</v>
      </c>
      <c r="D7" s="73">
        <v>0.69499999999999995</v>
      </c>
      <c r="E7" s="62">
        <v>0.69499999999999995</v>
      </c>
      <c r="F7" s="74">
        <v>0.69</v>
      </c>
      <c r="G7" s="105">
        <v>0.56999999999999995</v>
      </c>
      <c r="H7" s="13"/>
      <c r="I7" s="13"/>
      <c r="J7" s="13"/>
      <c r="K7" s="3"/>
      <c r="L7" s="3"/>
    </row>
    <row r="8" spans="1:12" x14ac:dyDescent="0.25">
      <c r="A8" s="40" t="s">
        <v>38</v>
      </c>
      <c r="B8" s="100">
        <v>7800</v>
      </c>
      <c r="C8" s="84">
        <v>7800</v>
      </c>
      <c r="D8" s="82">
        <v>7750</v>
      </c>
      <c r="E8" s="84">
        <v>7750</v>
      </c>
      <c r="F8" s="127">
        <v>3800</v>
      </c>
      <c r="G8" s="107">
        <v>3600</v>
      </c>
      <c r="H8" s="18"/>
      <c r="I8" s="18"/>
      <c r="J8" s="18"/>
      <c r="K8" s="3"/>
      <c r="L8" s="3"/>
    </row>
    <row r="9" spans="1:12" x14ac:dyDescent="0.25">
      <c r="A9" s="15" t="s">
        <v>39</v>
      </c>
      <c r="B9" s="68">
        <v>0.6</v>
      </c>
      <c r="C9" s="85">
        <v>0.6</v>
      </c>
      <c r="D9" s="73">
        <v>0.55000000000000004</v>
      </c>
      <c r="E9" s="52">
        <v>0.55000000000000004</v>
      </c>
      <c r="F9" s="73">
        <v>0.61</v>
      </c>
      <c r="G9" s="123">
        <v>0.56999999999999995</v>
      </c>
      <c r="H9" s="13"/>
      <c r="I9" s="13"/>
      <c r="J9" s="13"/>
      <c r="K9" s="3"/>
      <c r="L9" s="3"/>
    </row>
    <row r="10" spans="1:12" ht="15.75" thickBot="1" x14ac:dyDescent="0.3">
      <c r="A10" s="39" t="s">
        <v>22</v>
      </c>
      <c r="B10" s="69">
        <v>0.66</v>
      </c>
      <c r="C10" s="64">
        <v>0.66</v>
      </c>
      <c r="D10" s="83">
        <v>0.55000000000000004</v>
      </c>
      <c r="E10" s="103">
        <v>0.55000000000000004</v>
      </c>
      <c r="F10" s="83">
        <v>0.52</v>
      </c>
      <c r="G10" s="109">
        <v>0.51</v>
      </c>
    </row>
    <row r="11" spans="1:12" s="21" customFormat="1" ht="15.75" thickBot="1" x14ac:dyDescent="0.3">
      <c r="A11" s="3"/>
      <c r="B11" s="1"/>
      <c r="C11" s="1"/>
      <c r="D11" s="1"/>
      <c r="E11" s="1"/>
      <c r="F11" s="1"/>
      <c r="G11" s="1"/>
    </row>
    <row r="12" spans="1:12" s="21" customFormat="1" x14ac:dyDescent="0.25">
      <c r="A12" s="55"/>
      <c r="B12" s="199" t="s">
        <v>29</v>
      </c>
      <c r="C12" s="200"/>
      <c r="D12" s="200"/>
      <c r="E12" s="200"/>
      <c r="F12" s="200"/>
      <c r="G12" s="201"/>
    </row>
    <row r="13" spans="1:12" s="21" customFormat="1" x14ac:dyDescent="0.25">
      <c r="A13" s="56"/>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47"/>
      <c r="E15" s="78"/>
      <c r="F15" s="47"/>
      <c r="G15" s="78"/>
    </row>
    <row r="16" spans="1:12" x14ac:dyDescent="0.25">
      <c r="A16" s="41" t="s">
        <v>36</v>
      </c>
      <c r="B16" s="115">
        <f>B6+0.005</f>
        <v>0.67</v>
      </c>
      <c r="C16" s="134">
        <v>0.67</v>
      </c>
      <c r="D16" s="124">
        <f>D6+0.005</f>
        <v>0.69000000000000006</v>
      </c>
      <c r="E16" s="105">
        <v>0.69000000000000006</v>
      </c>
      <c r="F16" s="132">
        <f>F6+0.005</f>
        <v>0.67</v>
      </c>
      <c r="G16" s="117">
        <v>0.625</v>
      </c>
    </row>
    <row r="17" spans="1:7" x14ac:dyDescent="0.25">
      <c r="A17" s="43" t="s">
        <v>37</v>
      </c>
      <c r="B17" s="113">
        <f>B7+0.005</f>
        <v>0.67</v>
      </c>
      <c r="C17" s="105">
        <v>0.67</v>
      </c>
      <c r="D17" s="132">
        <f>D7+0.005</f>
        <v>0.7</v>
      </c>
      <c r="E17" s="106">
        <v>0.7</v>
      </c>
      <c r="F17" s="120">
        <f>F7+0.005</f>
        <v>0.69499999999999995</v>
      </c>
      <c r="G17" s="105">
        <v>0.57499999999999996</v>
      </c>
    </row>
    <row r="18" spans="1:7" x14ac:dyDescent="0.25">
      <c r="A18" s="15" t="s">
        <v>38</v>
      </c>
      <c r="B18" s="175">
        <f>B8+100</f>
        <v>7900</v>
      </c>
      <c r="C18" s="131">
        <v>7900</v>
      </c>
      <c r="D18" s="121">
        <f>D8+100</f>
        <v>7850</v>
      </c>
      <c r="E18" s="135">
        <v>7850</v>
      </c>
      <c r="F18" s="121">
        <f>F8+100</f>
        <v>3900</v>
      </c>
      <c r="G18" s="145">
        <v>3700</v>
      </c>
    </row>
    <row r="19" spans="1:7" x14ac:dyDescent="0.25">
      <c r="A19" s="40" t="s">
        <v>39</v>
      </c>
      <c r="B19" s="137">
        <f>B9+0.005</f>
        <v>0.60499999999999998</v>
      </c>
      <c r="C19" s="136">
        <v>0.60499999999999998</v>
      </c>
      <c r="D19" s="124">
        <f>D9+0.005</f>
        <v>0.55500000000000005</v>
      </c>
      <c r="E19" s="119">
        <v>0.55500000000000005</v>
      </c>
      <c r="F19" s="124">
        <f>F9+0.005</f>
        <v>0.61499999999999999</v>
      </c>
      <c r="G19" s="173">
        <v>0.57499999999999996</v>
      </c>
    </row>
    <row r="20" spans="1:7" ht="15.75" thickBot="1" x14ac:dyDescent="0.3">
      <c r="A20" s="19" t="s">
        <v>22</v>
      </c>
      <c r="B20" s="116">
        <f>B10+0.005</f>
        <v>0.66500000000000004</v>
      </c>
      <c r="C20" s="109">
        <v>0.66500000000000004</v>
      </c>
      <c r="D20" s="125">
        <f>D10+0.005</f>
        <v>0.55500000000000005</v>
      </c>
      <c r="E20" s="129">
        <v>0.55500000000000005</v>
      </c>
      <c r="F20" s="125">
        <f>F10+0.005</f>
        <v>0.52500000000000002</v>
      </c>
      <c r="G20" s="109">
        <v>0.51500000000000001</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0"/>
  <sheetViews>
    <sheetView zoomScaleNormal="100" workbookViewId="0">
      <selection sqref="A1:B1"/>
    </sheetView>
  </sheetViews>
  <sheetFormatPr defaultColWidth="12.7109375" defaultRowHeight="15" x14ac:dyDescent="0.25"/>
  <cols>
    <col min="1" max="1" width="37" style="1" bestFit="1" customWidth="1"/>
    <col min="2" max="16384" width="12.7109375" style="1"/>
  </cols>
  <sheetData>
    <row r="1" spans="1:12" ht="19.5" thickBot="1" x14ac:dyDescent="0.3">
      <c r="A1" s="202" t="s">
        <v>42</v>
      </c>
      <c r="B1" s="203"/>
      <c r="C1" s="194"/>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60"/>
      <c r="D5" s="47"/>
      <c r="E5" s="60"/>
      <c r="F5" s="72"/>
      <c r="G5" s="60"/>
      <c r="H5" s="11"/>
      <c r="I5" s="11"/>
      <c r="J5" s="11"/>
      <c r="K5" s="3"/>
      <c r="L5" s="3"/>
    </row>
    <row r="6" spans="1:12" x14ac:dyDescent="0.25">
      <c r="A6" s="41" t="s">
        <v>36</v>
      </c>
      <c r="B6" s="66">
        <v>0.70499999999999996</v>
      </c>
      <c r="C6" s="126">
        <v>0.68500000000000005</v>
      </c>
      <c r="D6" s="143">
        <v>0.68500000000000005</v>
      </c>
      <c r="E6" s="62">
        <v>0.66500000000000004</v>
      </c>
      <c r="F6" s="74">
        <v>0.7</v>
      </c>
      <c r="G6" s="106">
        <v>0.68</v>
      </c>
      <c r="H6" s="13"/>
      <c r="I6" s="13"/>
      <c r="J6" s="13"/>
      <c r="K6" s="3"/>
      <c r="L6" s="3"/>
    </row>
    <row r="7" spans="1:12" x14ac:dyDescent="0.25">
      <c r="A7" s="14" t="s">
        <v>37</v>
      </c>
      <c r="B7" s="68">
        <v>0.69499999999999995</v>
      </c>
      <c r="C7" s="62">
        <v>0.69499999999999995</v>
      </c>
      <c r="D7" s="73">
        <v>0.69499999999999995</v>
      </c>
      <c r="E7" s="98">
        <v>0.67500000000000004</v>
      </c>
      <c r="F7" s="74">
        <v>0.69499999999999995</v>
      </c>
      <c r="G7" s="117">
        <v>0.67500000000000004</v>
      </c>
      <c r="H7" s="13"/>
      <c r="I7" s="13"/>
      <c r="J7" s="13"/>
      <c r="K7" s="3"/>
      <c r="L7" s="3"/>
    </row>
    <row r="8" spans="1:12" x14ac:dyDescent="0.25">
      <c r="A8" s="38" t="s">
        <v>38</v>
      </c>
      <c r="B8" s="172">
        <v>7800</v>
      </c>
      <c r="C8" s="84">
        <v>7600</v>
      </c>
      <c r="D8" s="127">
        <v>7750</v>
      </c>
      <c r="E8" s="84">
        <v>7650</v>
      </c>
      <c r="F8" s="75">
        <v>3900</v>
      </c>
      <c r="G8" s="128">
        <v>3900</v>
      </c>
      <c r="H8" s="18"/>
      <c r="I8" s="18"/>
      <c r="J8" s="18"/>
      <c r="K8" s="3"/>
      <c r="L8" s="3"/>
    </row>
    <row r="9" spans="1:12" x14ac:dyDescent="0.25">
      <c r="A9" s="38" t="s">
        <v>39</v>
      </c>
      <c r="B9" s="44">
        <v>0.62</v>
      </c>
      <c r="C9" s="52">
        <v>0.62</v>
      </c>
      <c r="D9" s="73">
        <v>0.6</v>
      </c>
      <c r="E9" s="52">
        <v>0.57999999999999996</v>
      </c>
      <c r="F9" s="74">
        <v>0.61</v>
      </c>
      <c r="G9" s="173">
        <v>0.59</v>
      </c>
      <c r="H9" s="13"/>
      <c r="I9" s="13"/>
      <c r="J9" s="13"/>
      <c r="K9" s="3"/>
      <c r="L9" s="3"/>
    </row>
    <row r="10" spans="1:12" ht="15.75" thickBot="1" x14ac:dyDescent="0.3">
      <c r="A10" s="39" t="s">
        <v>22</v>
      </c>
      <c r="B10" s="69">
        <v>0.61</v>
      </c>
      <c r="C10" s="103">
        <v>0.59</v>
      </c>
      <c r="D10" s="83">
        <v>0.55000000000000004</v>
      </c>
      <c r="E10" s="103">
        <v>0.53</v>
      </c>
      <c r="F10" s="76">
        <v>0.52</v>
      </c>
      <c r="G10" s="10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65"/>
      <c r="C15" s="78"/>
      <c r="D15" s="47"/>
      <c r="E15" s="60"/>
      <c r="F15" s="47"/>
      <c r="G15" s="60"/>
    </row>
    <row r="16" spans="1:12" x14ac:dyDescent="0.25">
      <c r="A16" s="12" t="s">
        <v>36</v>
      </c>
      <c r="B16" s="113">
        <f>B6+0.005</f>
        <v>0.71</v>
      </c>
      <c r="C16" s="134">
        <v>0.71</v>
      </c>
      <c r="D16" s="132">
        <f>D6+0.005</f>
        <v>0.69000000000000006</v>
      </c>
      <c r="E16" s="105">
        <v>0.69000000000000006</v>
      </c>
      <c r="F16" s="124">
        <f>F6+0.005</f>
        <v>0.70499999999999996</v>
      </c>
      <c r="G16" s="106">
        <v>0.70499999999999996</v>
      </c>
    </row>
    <row r="17" spans="1:7" x14ac:dyDescent="0.25">
      <c r="A17" s="37" t="s">
        <v>37</v>
      </c>
      <c r="B17" s="115">
        <f>B7+0.005</f>
        <v>0.7</v>
      </c>
      <c r="C17" s="117">
        <v>0.7</v>
      </c>
      <c r="D17" s="120">
        <f>D7+0.005</f>
        <v>0.7</v>
      </c>
      <c r="E17" s="106">
        <v>0.7</v>
      </c>
      <c r="F17" s="132">
        <f>F7+0.005</f>
        <v>0.7</v>
      </c>
      <c r="G17" s="117">
        <v>0.7</v>
      </c>
    </row>
    <row r="18" spans="1:7" x14ac:dyDescent="0.25">
      <c r="A18" s="40" t="s">
        <v>38</v>
      </c>
      <c r="B18" s="138">
        <f>B8+100</f>
        <v>7900</v>
      </c>
      <c r="C18" s="118">
        <v>7900</v>
      </c>
      <c r="D18" s="121">
        <f>D8+100</f>
        <v>7850</v>
      </c>
      <c r="E18" s="135">
        <v>7850</v>
      </c>
      <c r="F18" s="121">
        <f>F8+100</f>
        <v>4000</v>
      </c>
      <c r="G18" s="128">
        <v>4000</v>
      </c>
    </row>
    <row r="19" spans="1:7" x14ac:dyDescent="0.25">
      <c r="A19" s="15" t="s">
        <v>39</v>
      </c>
      <c r="B19" s="137">
        <f>B9+0.005</f>
        <v>0.625</v>
      </c>
      <c r="C19" s="112">
        <v>0.625</v>
      </c>
      <c r="D19" s="124">
        <f>D9+0.005</f>
        <v>0.60499999999999998</v>
      </c>
      <c r="E19" s="119">
        <v>0.60499999999999998</v>
      </c>
      <c r="F19" s="120">
        <f>F9+0.005</f>
        <v>0.61499999999999999</v>
      </c>
      <c r="G19" s="108">
        <v>0.61499999999999999</v>
      </c>
    </row>
    <row r="20" spans="1:7" ht="15.75" thickBot="1" x14ac:dyDescent="0.3">
      <c r="A20" s="39" t="s">
        <v>22</v>
      </c>
      <c r="B20" s="116">
        <f>B10+0.005</f>
        <v>0.61499999999999999</v>
      </c>
      <c r="C20" s="109">
        <v>0.61499999999999999</v>
      </c>
      <c r="D20" s="125">
        <f>D10+0.005</f>
        <v>0.55500000000000005</v>
      </c>
      <c r="E20" s="129">
        <v>0.55500000000000005</v>
      </c>
      <c r="F20" s="122">
        <f>F10+0.005</f>
        <v>0.52500000000000002</v>
      </c>
      <c r="G20" s="129">
        <v>0.52500000000000002</v>
      </c>
    </row>
  </sheetData>
  <mergeCells count="10">
    <mergeCell ref="A1:B1"/>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43</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72"/>
      <c r="E5" s="78"/>
      <c r="F5" s="47"/>
      <c r="G5" s="78"/>
      <c r="H5" s="11"/>
      <c r="I5" s="11"/>
      <c r="J5" s="11"/>
      <c r="K5" s="3"/>
      <c r="L5" s="3"/>
    </row>
    <row r="6" spans="1:12" x14ac:dyDescent="0.25">
      <c r="A6" s="12" t="s">
        <v>36</v>
      </c>
      <c r="B6" s="176">
        <v>0.60499999999999998</v>
      </c>
      <c r="C6" s="26">
        <v>0.58499999999999996</v>
      </c>
      <c r="D6" s="74">
        <v>0.63500000000000001</v>
      </c>
      <c r="E6" s="161">
        <v>0.61499999999999999</v>
      </c>
      <c r="F6" s="73">
        <v>0.7</v>
      </c>
      <c r="G6" s="105">
        <v>0.68</v>
      </c>
      <c r="H6" s="13"/>
      <c r="I6" s="13"/>
      <c r="J6" s="13"/>
      <c r="K6" s="3"/>
      <c r="L6" s="3"/>
    </row>
    <row r="7" spans="1:12" x14ac:dyDescent="0.25">
      <c r="A7" s="43" t="s">
        <v>37</v>
      </c>
      <c r="B7" s="66">
        <v>0.59499999999999997</v>
      </c>
      <c r="C7" s="162">
        <v>0.57499999999999996</v>
      </c>
      <c r="D7" s="73">
        <v>0.65</v>
      </c>
      <c r="E7" s="161">
        <v>0.63</v>
      </c>
      <c r="F7" s="143">
        <v>0.7</v>
      </c>
      <c r="G7" s="105">
        <v>0.68</v>
      </c>
      <c r="H7" s="13"/>
      <c r="I7" s="13"/>
      <c r="J7" s="13"/>
      <c r="K7" s="3"/>
      <c r="L7" s="3"/>
    </row>
    <row r="8" spans="1:12" x14ac:dyDescent="0.25">
      <c r="A8" s="40" t="s">
        <v>38</v>
      </c>
      <c r="B8" s="67">
        <v>7800</v>
      </c>
      <c r="C8" s="51">
        <v>7600</v>
      </c>
      <c r="D8" s="127">
        <v>7850</v>
      </c>
      <c r="E8" s="27">
        <v>7750</v>
      </c>
      <c r="F8" s="75">
        <v>3900</v>
      </c>
      <c r="G8" s="145">
        <v>3705</v>
      </c>
      <c r="H8" s="18"/>
      <c r="I8" s="18"/>
      <c r="J8" s="18"/>
      <c r="K8" s="3"/>
      <c r="L8" s="3"/>
    </row>
    <row r="9" spans="1:12" x14ac:dyDescent="0.25">
      <c r="A9" s="15" t="s">
        <v>39</v>
      </c>
      <c r="B9" s="66">
        <v>0.62</v>
      </c>
      <c r="C9" s="161">
        <v>0.6</v>
      </c>
      <c r="D9" s="104">
        <v>0.6</v>
      </c>
      <c r="E9" s="161">
        <v>0.57999999999999996</v>
      </c>
      <c r="F9" s="74">
        <v>0.61</v>
      </c>
      <c r="G9" s="173">
        <v>0.59</v>
      </c>
      <c r="H9" s="13"/>
      <c r="I9" s="13"/>
      <c r="J9" s="13"/>
      <c r="K9" s="3"/>
      <c r="L9" s="3"/>
    </row>
    <row r="10" spans="1:12" ht="15.75" thickBot="1" x14ac:dyDescent="0.3">
      <c r="A10" s="39" t="s">
        <v>22</v>
      </c>
      <c r="B10" s="101">
        <v>0.61</v>
      </c>
      <c r="C10" s="28">
        <v>0.59</v>
      </c>
      <c r="D10" s="83">
        <v>0.55000000000000004</v>
      </c>
      <c r="E10" s="28">
        <v>0.53</v>
      </c>
      <c r="F10" s="76">
        <v>0.52</v>
      </c>
      <c r="G10" s="109">
        <v>0.495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65"/>
      <c r="C15" s="78"/>
      <c r="D15" s="47"/>
      <c r="E15" s="78"/>
      <c r="F15" s="72"/>
      <c r="G15" s="78"/>
    </row>
    <row r="16" spans="1:12" x14ac:dyDescent="0.25">
      <c r="A16" s="41" t="s">
        <v>36</v>
      </c>
      <c r="B16" s="113">
        <f>B6+0.005</f>
        <v>0.61</v>
      </c>
      <c r="C16" s="169">
        <v>0.59</v>
      </c>
      <c r="D16" s="124">
        <f>D6+0.005</f>
        <v>0.64</v>
      </c>
      <c r="E16" s="169">
        <v>0.62</v>
      </c>
      <c r="F16" s="120">
        <f>F6+0.005</f>
        <v>0.70499999999999996</v>
      </c>
      <c r="G16" s="117">
        <v>0.68500000000000005</v>
      </c>
    </row>
    <row r="17" spans="1:7" x14ac:dyDescent="0.25">
      <c r="A17" s="43" t="s">
        <v>37</v>
      </c>
      <c r="B17" s="115">
        <f>B7+0.005</f>
        <v>0.6</v>
      </c>
      <c r="C17" s="169">
        <v>0.57999999999999996</v>
      </c>
      <c r="D17" s="132">
        <f>D7+0.005</f>
        <v>0.65500000000000003</v>
      </c>
      <c r="E17" s="24">
        <v>0.63500000000000001</v>
      </c>
      <c r="F17" s="120">
        <f>F7+0.005</f>
        <v>0.70499999999999996</v>
      </c>
      <c r="G17" s="117">
        <v>0.68500000000000005</v>
      </c>
    </row>
    <row r="18" spans="1:7" x14ac:dyDescent="0.25">
      <c r="A18" s="15" t="s">
        <v>38</v>
      </c>
      <c r="B18" s="138">
        <f>B8+100</f>
        <v>7900</v>
      </c>
      <c r="C18" s="25">
        <v>7700</v>
      </c>
      <c r="D18" s="133">
        <f>D8+100</f>
        <v>7950</v>
      </c>
      <c r="E18" s="177">
        <v>7850</v>
      </c>
      <c r="F18" s="121">
        <f>F8+100</f>
        <v>4000</v>
      </c>
      <c r="G18" s="128">
        <v>3800</v>
      </c>
    </row>
    <row r="19" spans="1:7" x14ac:dyDescent="0.25">
      <c r="A19" s="38" t="s">
        <v>39</v>
      </c>
      <c r="B19" s="113">
        <f>B9+0.005</f>
        <v>0.625</v>
      </c>
      <c r="C19" s="168">
        <v>0.60499999999999998</v>
      </c>
      <c r="D19" s="124">
        <f>D9+0.005</f>
        <v>0.60499999999999998</v>
      </c>
      <c r="E19" s="24">
        <v>0.58499999999999996</v>
      </c>
      <c r="F19" s="120">
        <f>F9+0.005</f>
        <v>0.61499999999999999</v>
      </c>
      <c r="G19" s="173">
        <v>0.59499999999999997</v>
      </c>
    </row>
    <row r="20" spans="1:7" ht="15.75" thickBot="1" x14ac:dyDescent="0.3">
      <c r="A20" s="39" t="s">
        <v>22</v>
      </c>
      <c r="B20" s="151">
        <f>B10+0.005</f>
        <v>0.61499999999999999</v>
      </c>
      <c r="C20" s="170">
        <v>0.59499999999999997</v>
      </c>
      <c r="D20" s="125">
        <f>D10+0.005</f>
        <v>0.55500000000000005</v>
      </c>
      <c r="E20" s="170">
        <v>0.53500000000000003</v>
      </c>
      <c r="F20" s="122">
        <f>F10+0.005</f>
        <v>0.52500000000000002</v>
      </c>
      <c r="G20" s="109">
        <v>0.5</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23</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78"/>
      <c r="D5" s="47"/>
      <c r="E5" s="78"/>
      <c r="F5" s="72"/>
      <c r="G5" s="78"/>
      <c r="H5" s="11"/>
      <c r="I5" s="11"/>
      <c r="J5" s="11"/>
      <c r="K5" s="3"/>
      <c r="L5" s="3"/>
    </row>
    <row r="6" spans="1:12" x14ac:dyDescent="0.25">
      <c r="A6" s="41" t="s">
        <v>36</v>
      </c>
      <c r="B6" s="44">
        <v>0.70499999999999996</v>
      </c>
      <c r="C6" s="126">
        <v>0.70499999999999996</v>
      </c>
      <c r="D6" s="143">
        <v>0.68500000000000005</v>
      </c>
      <c r="E6" s="70">
        <v>0.68500000000000005</v>
      </c>
      <c r="F6" s="73">
        <v>0.69499999999999995</v>
      </c>
      <c r="G6" s="105">
        <v>0.69499999999999995</v>
      </c>
      <c r="H6" s="13"/>
      <c r="I6" s="13"/>
      <c r="J6" s="13"/>
      <c r="K6" s="3"/>
      <c r="L6" s="3"/>
    </row>
    <row r="7" spans="1:12" x14ac:dyDescent="0.25">
      <c r="A7" s="14" t="s">
        <v>37</v>
      </c>
      <c r="B7" s="68">
        <v>0.69</v>
      </c>
      <c r="C7" s="62">
        <v>0.69</v>
      </c>
      <c r="D7" s="74">
        <v>0.69499999999999995</v>
      </c>
      <c r="E7" s="62">
        <v>0.69499999999999995</v>
      </c>
      <c r="F7" s="143">
        <v>0.7</v>
      </c>
      <c r="G7" s="106">
        <v>0.7</v>
      </c>
      <c r="H7" s="13"/>
      <c r="I7" s="13"/>
      <c r="J7" s="13"/>
      <c r="K7" s="3"/>
      <c r="L7" s="3"/>
    </row>
    <row r="8" spans="1:12" x14ac:dyDescent="0.25">
      <c r="A8" s="38" t="s">
        <v>38</v>
      </c>
      <c r="B8" s="100">
        <v>7800</v>
      </c>
      <c r="C8" s="84">
        <v>7800</v>
      </c>
      <c r="D8" s="75">
        <v>7750</v>
      </c>
      <c r="E8" s="84">
        <v>7750</v>
      </c>
      <c r="F8" s="75">
        <v>3900</v>
      </c>
      <c r="G8" s="107">
        <v>3900</v>
      </c>
      <c r="H8" s="18"/>
      <c r="I8" s="18"/>
      <c r="J8" s="18"/>
      <c r="K8" s="3"/>
      <c r="L8" s="3"/>
    </row>
    <row r="9" spans="1:12" x14ac:dyDescent="0.25">
      <c r="A9" s="40" t="s">
        <v>39</v>
      </c>
      <c r="B9" s="66">
        <v>0.57999999999999996</v>
      </c>
      <c r="C9" s="85">
        <v>0.57999999999999996</v>
      </c>
      <c r="D9" s="74">
        <v>0.55000000000000004</v>
      </c>
      <c r="E9" s="85">
        <v>0.55000000000000004</v>
      </c>
      <c r="F9" s="73">
        <v>0.61</v>
      </c>
      <c r="G9" s="108">
        <v>0.61</v>
      </c>
      <c r="H9" s="13"/>
      <c r="I9" s="13"/>
      <c r="J9" s="13"/>
      <c r="K9" s="3"/>
      <c r="L9" s="3"/>
    </row>
    <row r="10" spans="1:12" ht="15.75" thickBot="1" x14ac:dyDescent="0.3">
      <c r="A10" s="19" t="s">
        <v>22</v>
      </c>
      <c r="B10" s="101">
        <v>0.61</v>
      </c>
      <c r="C10" s="64">
        <v>0.61</v>
      </c>
      <c r="D10" s="76">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72"/>
      <c r="E15" s="78"/>
      <c r="F15" s="72"/>
      <c r="G15" s="60"/>
    </row>
    <row r="16" spans="1:12" x14ac:dyDescent="0.25">
      <c r="A16" s="41" t="s">
        <v>36</v>
      </c>
      <c r="B16" s="115">
        <f>B6+0.005</f>
        <v>0.71</v>
      </c>
      <c r="C16" s="110">
        <v>0.71</v>
      </c>
      <c r="D16" s="120">
        <f>D6+0.005</f>
        <v>0.69000000000000006</v>
      </c>
      <c r="E16" s="105">
        <v>0.69</v>
      </c>
      <c r="F16" s="124">
        <f>F6+0.005</f>
        <v>0.7</v>
      </c>
      <c r="G16" s="105">
        <v>0.7</v>
      </c>
    </row>
    <row r="17" spans="1:7" x14ac:dyDescent="0.25">
      <c r="A17" s="14" t="s">
        <v>37</v>
      </c>
      <c r="B17" s="137">
        <f>B7+0.005</f>
        <v>0.69499999999999995</v>
      </c>
      <c r="C17" s="105">
        <v>0.69499999999999995</v>
      </c>
      <c r="D17" s="120">
        <f>D7+0.005</f>
        <v>0.7</v>
      </c>
      <c r="E17" s="106">
        <v>0.7</v>
      </c>
      <c r="F17" s="132">
        <f>F7+0.005</f>
        <v>0.70499999999999996</v>
      </c>
      <c r="G17" s="106">
        <v>0.70499999999999996</v>
      </c>
    </row>
    <row r="18" spans="1:7" x14ac:dyDescent="0.25">
      <c r="A18" s="38" t="s">
        <v>38</v>
      </c>
      <c r="B18" s="114">
        <f>B8+100</f>
        <v>7900</v>
      </c>
      <c r="C18" s="131">
        <v>7900</v>
      </c>
      <c r="D18" s="121">
        <f>D8+100</f>
        <v>7850</v>
      </c>
      <c r="E18" s="135">
        <v>7850</v>
      </c>
      <c r="F18" s="133">
        <f>F8+100</f>
        <v>4000</v>
      </c>
      <c r="G18" s="107">
        <v>4000</v>
      </c>
    </row>
    <row r="19" spans="1:7" x14ac:dyDescent="0.25">
      <c r="A19" s="40" t="s">
        <v>39</v>
      </c>
      <c r="B19" s="115">
        <f>B9+0.005</f>
        <v>0.58499999999999996</v>
      </c>
      <c r="C19" s="136">
        <v>0.58499999999999996</v>
      </c>
      <c r="D19" s="124">
        <f>D9+0.005</f>
        <v>0.55500000000000005</v>
      </c>
      <c r="E19" s="136">
        <v>0.55500000000000005</v>
      </c>
      <c r="F19" s="124">
        <f>F9+0.005</f>
        <v>0.61499999999999999</v>
      </c>
      <c r="G19" s="123">
        <v>0.61499999999999999</v>
      </c>
    </row>
    <row r="20" spans="1:7" ht="15.75" thickBot="1" x14ac:dyDescent="0.3">
      <c r="A20" s="19" t="s">
        <v>22</v>
      </c>
      <c r="B20" s="116">
        <f>B10+0.005</f>
        <v>0.61499999999999999</v>
      </c>
      <c r="C20" s="109">
        <v>0.61499999999999999</v>
      </c>
      <c r="D20" s="125">
        <f>D10+0.005</f>
        <v>0.55500000000000005</v>
      </c>
      <c r="E20" s="109">
        <v>0.55500000000000005</v>
      </c>
      <c r="F20" s="125">
        <f>F10+0.005</f>
        <v>0.52500000000000002</v>
      </c>
      <c r="G20" s="10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7</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60"/>
      <c r="D5" s="47"/>
      <c r="E5" s="60"/>
      <c r="F5" s="47"/>
      <c r="G5" s="60"/>
      <c r="H5" s="11"/>
      <c r="I5" s="11"/>
      <c r="J5" s="11"/>
      <c r="K5" s="3"/>
      <c r="L5" s="3"/>
    </row>
    <row r="6" spans="1:12" x14ac:dyDescent="0.25">
      <c r="A6" s="41" t="s">
        <v>36</v>
      </c>
      <c r="B6" s="66">
        <v>0.65500000000000003</v>
      </c>
      <c r="C6" s="97">
        <v>0.65500000000000003</v>
      </c>
      <c r="D6" s="143">
        <v>0.68500000000000005</v>
      </c>
      <c r="E6" s="62">
        <v>0.68500000000000005</v>
      </c>
      <c r="F6" s="143">
        <v>0.66500000000000004</v>
      </c>
      <c r="G6" s="106">
        <v>0.66500000000000004</v>
      </c>
      <c r="H6" s="13"/>
      <c r="I6" s="13"/>
      <c r="J6" s="13"/>
      <c r="K6" s="3"/>
      <c r="L6" s="3"/>
    </row>
    <row r="7" spans="1:12" x14ac:dyDescent="0.25">
      <c r="A7" s="43" t="s">
        <v>37</v>
      </c>
      <c r="B7" s="66">
        <v>0.64500000000000002</v>
      </c>
      <c r="C7" s="70">
        <v>0.64500000000000002</v>
      </c>
      <c r="D7" s="74">
        <v>0.64500000000000002</v>
      </c>
      <c r="E7" s="98">
        <v>0.64500000000000002</v>
      </c>
      <c r="F7" s="74">
        <v>0.7</v>
      </c>
      <c r="G7" s="117">
        <v>0.7</v>
      </c>
      <c r="H7" s="13"/>
      <c r="I7" s="13"/>
      <c r="J7" s="13"/>
      <c r="K7" s="3"/>
      <c r="L7" s="3"/>
    </row>
    <row r="8" spans="1:12" x14ac:dyDescent="0.25">
      <c r="A8" s="15" t="s">
        <v>38</v>
      </c>
      <c r="B8" s="172">
        <v>7800</v>
      </c>
      <c r="C8" s="63">
        <v>7800</v>
      </c>
      <c r="D8" s="75">
        <v>7750</v>
      </c>
      <c r="E8" s="84">
        <v>7750</v>
      </c>
      <c r="F8" s="75">
        <v>3900</v>
      </c>
      <c r="G8" s="128">
        <v>3900</v>
      </c>
      <c r="H8" s="18"/>
      <c r="I8" s="18"/>
      <c r="J8" s="18"/>
      <c r="K8" s="3"/>
      <c r="L8" s="3"/>
    </row>
    <row r="9" spans="1:12" x14ac:dyDescent="0.25">
      <c r="A9" s="38" t="s">
        <v>39</v>
      </c>
      <c r="B9" s="44">
        <v>0.56999999999999995</v>
      </c>
      <c r="C9" s="52">
        <v>0.56999999999999995</v>
      </c>
      <c r="D9" s="74">
        <v>0.55000000000000004</v>
      </c>
      <c r="E9" s="52">
        <v>0.55000000000000004</v>
      </c>
      <c r="F9" s="74">
        <v>0.56000000000000005</v>
      </c>
      <c r="G9" s="108">
        <v>0.56000000000000005</v>
      </c>
      <c r="H9" s="13"/>
      <c r="I9" s="13"/>
      <c r="J9" s="13"/>
      <c r="K9" s="3"/>
      <c r="L9" s="3"/>
    </row>
    <row r="10" spans="1:12" ht="15.75" thickBot="1" x14ac:dyDescent="0.3">
      <c r="A10" s="39" t="s">
        <v>22</v>
      </c>
      <c r="B10" s="69">
        <v>0.61</v>
      </c>
      <c r="C10" s="103">
        <v>0.61</v>
      </c>
      <c r="D10" s="76">
        <v>0.55000000000000004</v>
      </c>
      <c r="E10" s="103">
        <v>0.55000000000000004</v>
      </c>
      <c r="F10" s="76">
        <v>0.56999999999999995</v>
      </c>
      <c r="G10" s="129">
        <v>0.56999999999999995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72"/>
      <c r="E15" s="78"/>
      <c r="F15" s="72"/>
      <c r="G15" s="78"/>
    </row>
    <row r="16" spans="1:12" x14ac:dyDescent="0.25">
      <c r="A16" s="41" t="s">
        <v>36</v>
      </c>
      <c r="B16" s="115">
        <f>B6+0.005</f>
        <v>0.66</v>
      </c>
      <c r="C16" s="134">
        <v>0.66</v>
      </c>
      <c r="D16" s="124">
        <f>D6+0.005</f>
        <v>0.69000000000000006</v>
      </c>
      <c r="E16" s="105">
        <v>0.69000000000000006</v>
      </c>
      <c r="F16" s="124">
        <f>F6+0.005</f>
        <v>0.67</v>
      </c>
      <c r="G16" s="105">
        <v>0.67</v>
      </c>
    </row>
    <row r="17" spans="1:7" x14ac:dyDescent="0.25">
      <c r="A17" s="14" t="s">
        <v>37</v>
      </c>
      <c r="B17" s="137">
        <f>B7+0.005</f>
        <v>0.65</v>
      </c>
      <c r="C17" s="117">
        <v>0.65</v>
      </c>
      <c r="D17" s="132">
        <f>D7+0.005</f>
        <v>0.65</v>
      </c>
      <c r="E17" s="106">
        <v>0.65</v>
      </c>
      <c r="F17" s="124">
        <f>F7+0.005</f>
        <v>0.70499999999999996</v>
      </c>
      <c r="G17" s="106">
        <v>0.70499999999999996</v>
      </c>
    </row>
    <row r="18" spans="1:7" x14ac:dyDescent="0.25">
      <c r="A18" s="38" t="s">
        <v>38</v>
      </c>
      <c r="B18" s="138">
        <f>B8+100</f>
        <v>7900</v>
      </c>
      <c r="C18" s="118">
        <v>7900</v>
      </c>
      <c r="D18" s="121">
        <f>D8+100</f>
        <v>7850</v>
      </c>
      <c r="E18" s="135">
        <v>7850</v>
      </c>
      <c r="F18" s="130">
        <f>F8+100</f>
        <v>4000</v>
      </c>
      <c r="G18" s="128">
        <v>4000</v>
      </c>
    </row>
    <row r="19" spans="1:7" x14ac:dyDescent="0.25">
      <c r="A19" s="38" t="s">
        <v>39</v>
      </c>
      <c r="B19" s="113">
        <f>B9+0.005</f>
        <v>0.57499999999999996</v>
      </c>
      <c r="C19" s="119">
        <v>0.57499999999999996</v>
      </c>
      <c r="D19" s="124">
        <f>D9+0.005</f>
        <v>0.55500000000000005</v>
      </c>
      <c r="E19" s="119">
        <v>0.55500000000000005</v>
      </c>
      <c r="F19" s="120">
        <f>F9+0.005</f>
        <v>0.56500000000000006</v>
      </c>
      <c r="G19" s="173">
        <v>0.56500000000000006</v>
      </c>
    </row>
    <row r="20" spans="1:7" ht="15.75" thickBot="1" x14ac:dyDescent="0.3">
      <c r="A20" s="39" t="s">
        <v>22</v>
      </c>
      <c r="B20" s="151">
        <f>B10+0.005</f>
        <v>0.61499999999999999</v>
      </c>
      <c r="C20" s="129">
        <v>0.61499999999999999</v>
      </c>
      <c r="D20" s="125">
        <f>D10+0.005</f>
        <v>0.55500000000000005</v>
      </c>
      <c r="E20" s="129">
        <v>0.55500000000000005</v>
      </c>
      <c r="F20" s="122">
        <f>F10+0.005</f>
        <v>0.57499999999999996</v>
      </c>
      <c r="G20" s="109">
        <v>0.57499999999999996</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8</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78"/>
      <c r="F5" s="72"/>
      <c r="G5" s="78"/>
      <c r="H5" s="11"/>
      <c r="I5" s="11"/>
      <c r="J5" s="11"/>
      <c r="K5" s="3"/>
      <c r="L5" s="3"/>
    </row>
    <row r="6" spans="1:12" x14ac:dyDescent="0.25">
      <c r="A6" s="12" t="s">
        <v>36</v>
      </c>
      <c r="B6" s="66">
        <v>0.65500000000000003</v>
      </c>
      <c r="C6" s="97">
        <v>0.63500000000000001</v>
      </c>
      <c r="D6" s="73">
        <v>0.68500000000000005</v>
      </c>
      <c r="E6" s="70">
        <v>0.68500000000000005</v>
      </c>
      <c r="F6" s="74">
        <v>0.69</v>
      </c>
      <c r="G6" s="105">
        <v>0.67</v>
      </c>
      <c r="H6" s="13"/>
      <c r="I6" s="13"/>
      <c r="J6" s="13"/>
      <c r="K6" s="3"/>
      <c r="L6" s="3"/>
    </row>
    <row r="7" spans="1:12" x14ac:dyDescent="0.25">
      <c r="A7" s="37" t="s">
        <v>37</v>
      </c>
      <c r="B7" s="44">
        <v>0.64500000000000002</v>
      </c>
      <c r="C7" s="98">
        <v>0.63800000000000001</v>
      </c>
      <c r="D7" s="143">
        <v>0.69499999999999995</v>
      </c>
      <c r="E7" s="70">
        <v>0.69499999999999995</v>
      </c>
      <c r="F7" s="74">
        <v>0.67</v>
      </c>
      <c r="G7" s="106">
        <v>0.65</v>
      </c>
      <c r="H7" s="13"/>
      <c r="I7" s="13"/>
      <c r="J7" s="13"/>
      <c r="K7" s="3"/>
      <c r="L7" s="3"/>
    </row>
    <row r="8" spans="1:12" x14ac:dyDescent="0.25">
      <c r="A8" s="38" t="s">
        <v>38</v>
      </c>
      <c r="B8" s="100">
        <v>7800</v>
      </c>
      <c r="C8" s="84">
        <v>7600</v>
      </c>
      <c r="D8" s="75">
        <v>7750</v>
      </c>
      <c r="E8" s="140">
        <v>7750</v>
      </c>
      <c r="F8" s="75">
        <v>3900</v>
      </c>
      <c r="G8" s="128">
        <v>3900</v>
      </c>
      <c r="H8" s="18"/>
      <c r="I8" s="18"/>
      <c r="J8" s="18"/>
      <c r="K8" s="3"/>
      <c r="L8" s="3"/>
    </row>
    <row r="9" spans="1:12" x14ac:dyDescent="0.25">
      <c r="A9" s="38" t="s">
        <v>39</v>
      </c>
      <c r="B9" s="68">
        <v>0.56999999999999995</v>
      </c>
      <c r="C9" s="85">
        <v>0.56999999999999995</v>
      </c>
      <c r="D9" s="73">
        <v>0.55000000000000004</v>
      </c>
      <c r="E9" s="52">
        <v>0.55000000000000004</v>
      </c>
      <c r="F9" s="73">
        <v>0.56000000000000005</v>
      </c>
      <c r="G9" s="108">
        <v>0.54</v>
      </c>
      <c r="H9" s="13"/>
      <c r="I9" s="13"/>
      <c r="J9" s="13"/>
      <c r="K9" s="3"/>
      <c r="L9" s="3"/>
    </row>
    <row r="10" spans="1:12" ht="15.75" thickBot="1" x14ac:dyDescent="0.3">
      <c r="A10" s="39" t="s">
        <v>22</v>
      </c>
      <c r="B10" s="69">
        <v>0.61</v>
      </c>
      <c r="C10" s="64">
        <v>0.61</v>
      </c>
      <c r="D10" s="83">
        <v>0.55000000000000004</v>
      </c>
      <c r="E10" s="103">
        <v>0.55000000000000004</v>
      </c>
      <c r="F10" s="83">
        <v>0.52</v>
      </c>
      <c r="G10" s="129">
        <v>0.51</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12" t="s">
        <v>36</v>
      </c>
      <c r="B16" s="115">
        <f>B6+0.005</f>
        <v>0.66</v>
      </c>
      <c r="C16" s="110">
        <v>0.64</v>
      </c>
      <c r="D16" s="124">
        <f>D6+0.005</f>
        <v>0.69000000000000006</v>
      </c>
      <c r="E16" s="105">
        <v>0.69</v>
      </c>
      <c r="F16" s="132">
        <f>F6+0.005</f>
        <v>0.69499999999999995</v>
      </c>
      <c r="G16" s="105">
        <v>0.67500000000000004</v>
      </c>
    </row>
    <row r="17" spans="1:7" x14ac:dyDescent="0.25">
      <c r="A17" s="43" t="s">
        <v>37</v>
      </c>
      <c r="B17" s="113">
        <f>B7+0.005</f>
        <v>0.65</v>
      </c>
      <c r="C17" s="117">
        <v>0.64300000000000002</v>
      </c>
      <c r="D17" s="132">
        <f>D7+0.005</f>
        <v>0.7</v>
      </c>
      <c r="E17" s="106">
        <v>0.7</v>
      </c>
      <c r="F17" s="124">
        <f>F7+0.005</f>
        <v>0.67500000000000004</v>
      </c>
      <c r="G17" s="106">
        <v>0.66</v>
      </c>
    </row>
    <row r="18" spans="1:7" x14ac:dyDescent="0.25">
      <c r="A18" s="40" t="s">
        <v>38</v>
      </c>
      <c r="B18" s="114">
        <f>B8+100</f>
        <v>7900</v>
      </c>
      <c r="C18" s="135">
        <v>7700</v>
      </c>
      <c r="D18" s="133">
        <f>D8+100</f>
        <v>7850</v>
      </c>
      <c r="E18" s="118">
        <v>7850</v>
      </c>
      <c r="F18" s="130">
        <f>F8+100</f>
        <v>4000</v>
      </c>
      <c r="G18" s="128">
        <v>4000</v>
      </c>
    </row>
    <row r="19" spans="1:7" x14ac:dyDescent="0.25">
      <c r="A19" s="15" t="s">
        <v>39</v>
      </c>
      <c r="B19" s="115">
        <f>B9+0.005</f>
        <v>0.57499999999999996</v>
      </c>
      <c r="C19" s="119">
        <v>0.57499999999999996</v>
      </c>
      <c r="D19" s="132">
        <f>D9+0.005</f>
        <v>0.55500000000000005</v>
      </c>
      <c r="E19" s="112">
        <v>0.55500000000000005</v>
      </c>
      <c r="F19" s="124">
        <f>F9+0.005</f>
        <v>0.56500000000000006</v>
      </c>
      <c r="G19" s="173">
        <v>0.54500000000000004</v>
      </c>
    </row>
    <row r="20" spans="1:7" ht="15.75" thickBot="1" x14ac:dyDescent="0.3">
      <c r="A20" s="39" t="s">
        <v>22</v>
      </c>
      <c r="B20" s="116">
        <f>B10+0.005</f>
        <v>0.61499999999999999</v>
      </c>
      <c r="C20" s="129">
        <v>0.61499999999999999</v>
      </c>
      <c r="D20" s="122">
        <f>D10+0.005</f>
        <v>0.55500000000000005</v>
      </c>
      <c r="E20" s="109">
        <v>0.55500000000000005</v>
      </c>
      <c r="F20" s="125">
        <f>F10+0.005</f>
        <v>0.52500000000000002</v>
      </c>
      <c r="G20" s="109">
        <v>0.51500000000000001</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9</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60"/>
      <c r="D5" s="47"/>
      <c r="E5" s="78"/>
      <c r="F5" s="72"/>
      <c r="G5" s="78"/>
      <c r="H5" s="11"/>
      <c r="I5" s="11"/>
      <c r="J5" s="11"/>
      <c r="K5" s="3"/>
      <c r="L5" s="3"/>
    </row>
    <row r="6" spans="1:12" x14ac:dyDescent="0.25">
      <c r="A6" s="41" t="s">
        <v>36</v>
      </c>
      <c r="B6" s="68">
        <v>0.67500000000000004</v>
      </c>
      <c r="C6" s="97">
        <v>0.67500000000000004</v>
      </c>
      <c r="D6" s="143">
        <v>0.68500000000000005</v>
      </c>
      <c r="E6" s="98">
        <v>0.68500000000000005</v>
      </c>
      <c r="F6" s="73">
        <v>0.7</v>
      </c>
      <c r="G6" s="105">
        <v>0.7</v>
      </c>
      <c r="H6" s="13"/>
      <c r="I6" s="13"/>
      <c r="J6" s="13"/>
      <c r="K6" s="3"/>
      <c r="L6" s="3"/>
    </row>
    <row r="7" spans="1:12" x14ac:dyDescent="0.25">
      <c r="A7" s="43" t="s">
        <v>37</v>
      </c>
      <c r="B7" s="66">
        <v>0.67</v>
      </c>
      <c r="C7" s="98">
        <v>0.67</v>
      </c>
      <c r="D7" s="74">
        <v>0.68500000000000005</v>
      </c>
      <c r="E7" s="98">
        <v>0.68500000000000005</v>
      </c>
      <c r="F7" s="143">
        <v>0.7</v>
      </c>
      <c r="G7" s="106">
        <v>0.7</v>
      </c>
      <c r="H7" s="13"/>
      <c r="I7" s="13"/>
      <c r="J7" s="13"/>
      <c r="K7" s="3"/>
      <c r="L7" s="3"/>
    </row>
    <row r="8" spans="1:12" x14ac:dyDescent="0.25">
      <c r="A8" s="15" t="s">
        <v>38</v>
      </c>
      <c r="B8" s="67">
        <v>7800</v>
      </c>
      <c r="C8" s="84">
        <v>7800</v>
      </c>
      <c r="D8" s="75">
        <v>7750</v>
      </c>
      <c r="E8" s="84">
        <v>7750</v>
      </c>
      <c r="F8" s="75">
        <v>3800</v>
      </c>
      <c r="G8" s="128">
        <v>3800</v>
      </c>
      <c r="H8" s="18"/>
      <c r="I8" s="18"/>
      <c r="J8" s="18"/>
      <c r="K8" s="3"/>
      <c r="L8" s="3"/>
    </row>
    <row r="9" spans="1:12" x14ac:dyDescent="0.25">
      <c r="A9" s="38" t="s">
        <v>39</v>
      </c>
      <c r="B9" s="68">
        <v>0.56999999999999995</v>
      </c>
      <c r="C9" s="85">
        <v>0.56999999999999995</v>
      </c>
      <c r="D9" s="74">
        <v>0.6</v>
      </c>
      <c r="E9" s="85">
        <v>0.6</v>
      </c>
      <c r="F9" s="73">
        <v>0.56000000000000005</v>
      </c>
      <c r="G9" s="108">
        <v>0.56000000000000005</v>
      </c>
      <c r="H9" s="13"/>
      <c r="I9" s="13"/>
      <c r="J9" s="13"/>
      <c r="K9" s="3"/>
      <c r="L9" s="3"/>
    </row>
    <row r="10" spans="1:12" ht="15.75" thickBot="1" x14ac:dyDescent="0.3">
      <c r="A10" s="39" t="s">
        <v>22</v>
      </c>
      <c r="B10" s="69">
        <v>0.61</v>
      </c>
      <c r="C10" s="64">
        <v>0.61</v>
      </c>
      <c r="D10" s="76">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78"/>
    </row>
    <row r="16" spans="1:12" x14ac:dyDescent="0.25">
      <c r="A16" s="12" t="s">
        <v>36</v>
      </c>
      <c r="B16" s="113">
        <f>B6+0.005</f>
        <v>0.68</v>
      </c>
      <c r="C16" s="110">
        <v>0.68</v>
      </c>
      <c r="D16" s="124">
        <f>D6+0.005</f>
        <v>0.69000000000000006</v>
      </c>
      <c r="E16" s="105">
        <v>0.69</v>
      </c>
      <c r="F16" s="124">
        <f>F6+0.005</f>
        <v>0.70499999999999996</v>
      </c>
      <c r="G16" s="105">
        <v>0.70499999999999996</v>
      </c>
    </row>
    <row r="17" spans="1:7" x14ac:dyDescent="0.25">
      <c r="A17" s="37" t="s">
        <v>37</v>
      </c>
      <c r="B17" s="113">
        <f>B7+0.005</f>
        <v>0.67500000000000004</v>
      </c>
      <c r="C17" s="105">
        <v>0.67500000000000004</v>
      </c>
      <c r="D17" s="132">
        <f>D7+0.005</f>
        <v>0.69000000000000006</v>
      </c>
      <c r="E17" s="106">
        <v>0.69</v>
      </c>
      <c r="F17" s="132">
        <f>F7+0.005</f>
        <v>0.70499999999999996</v>
      </c>
      <c r="G17" s="106">
        <v>0.70499999999999996</v>
      </c>
    </row>
    <row r="18" spans="1:7" x14ac:dyDescent="0.25">
      <c r="A18" s="38" t="s">
        <v>38</v>
      </c>
      <c r="B18" s="175">
        <f>B8+100</f>
        <v>7900</v>
      </c>
      <c r="C18" s="131">
        <v>7900</v>
      </c>
      <c r="D18" s="121">
        <f>D8+100</f>
        <v>7850</v>
      </c>
      <c r="E18" s="118">
        <v>7850</v>
      </c>
      <c r="F18" s="121">
        <f>F8+100</f>
        <v>3900</v>
      </c>
      <c r="G18" s="128">
        <v>3900</v>
      </c>
    </row>
    <row r="19" spans="1:7" x14ac:dyDescent="0.25">
      <c r="A19" s="40" t="s">
        <v>39</v>
      </c>
      <c r="B19" s="113">
        <f>B9+0.005</f>
        <v>0.57499999999999996</v>
      </c>
      <c r="C19" s="119">
        <v>0.57499999999999996</v>
      </c>
      <c r="D19" s="124">
        <f>D9+0.005</f>
        <v>0.60499999999999998</v>
      </c>
      <c r="E19" s="112">
        <v>0.60499999999999998</v>
      </c>
      <c r="F19" s="124">
        <f>F9+0.005</f>
        <v>0.56500000000000006</v>
      </c>
      <c r="G19" s="108">
        <v>0.56499999999999995</v>
      </c>
    </row>
    <row r="20" spans="1:7" ht="15.75" thickBot="1" x14ac:dyDescent="0.3">
      <c r="A20" s="19" t="s">
        <v>22</v>
      </c>
      <c r="B20" s="151">
        <f>B10+0.005</f>
        <v>0.61499999999999999</v>
      </c>
      <c r="C20" s="129">
        <v>0.61499999999999999</v>
      </c>
      <c r="D20" s="125">
        <f>D10+0.005</f>
        <v>0.55500000000000005</v>
      </c>
      <c r="E20" s="10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0"/>
  <sheetViews>
    <sheetView zoomScaleNormal="100" workbookViewId="0"/>
  </sheetViews>
  <sheetFormatPr defaultColWidth="12.7109375" defaultRowHeight="15" x14ac:dyDescent="0.25"/>
  <cols>
    <col min="1" max="1" width="37" style="1" bestFit="1" customWidth="1"/>
    <col min="2" max="16384" width="12.7109375" style="1"/>
  </cols>
  <sheetData>
    <row r="1" spans="1:15" ht="19.5" thickBot="1" x14ac:dyDescent="0.3">
      <c r="A1" s="58" t="s">
        <v>0</v>
      </c>
    </row>
    <row r="2" spans="1:15" x14ac:dyDescent="0.25">
      <c r="A2" s="2"/>
      <c r="B2" s="199" t="s">
        <v>27</v>
      </c>
      <c r="C2" s="200"/>
      <c r="D2" s="200"/>
      <c r="E2" s="200"/>
      <c r="F2" s="200"/>
      <c r="G2" s="201"/>
      <c r="H2" s="197"/>
      <c r="I2" s="197"/>
      <c r="J2" s="197"/>
      <c r="K2" s="197"/>
      <c r="L2" s="197"/>
      <c r="M2" s="197"/>
      <c r="N2" s="3"/>
      <c r="O2" s="3"/>
    </row>
    <row r="3" spans="1:15" x14ac:dyDescent="0.25">
      <c r="A3" s="4"/>
      <c r="B3" s="198" t="s">
        <v>33</v>
      </c>
      <c r="C3" s="196"/>
      <c r="D3" s="195" t="s">
        <v>34</v>
      </c>
      <c r="E3" s="196"/>
      <c r="F3" s="195" t="s">
        <v>35</v>
      </c>
      <c r="G3" s="196"/>
      <c r="H3" s="5"/>
      <c r="I3" s="5"/>
      <c r="J3" s="5"/>
      <c r="K3" s="5"/>
      <c r="L3" s="5"/>
      <c r="M3" s="5"/>
      <c r="N3" s="3"/>
      <c r="O3" s="3"/>
    </row>
    <row r="4" spans="1:15" ht="30" x14ac:dyDescent="0.25">
      <c r="A4" s="6"/>
      <c r="B4" s="7" t="s">
        <v>28</v>
      </c>
      <c r="C4" s="8" t="s">
        <v>31</v>
      </c>
      <c r="D4" s="7" t="s">
        <v>28</v>
      </c>
      <c r="E4" s="8" t="s">
        <v>31</v>
      </c>
      <c r="F4" s="81" t="s">
        <v>28</v>
      </c>
      <c r="G4" s="77" t="s">
        <v>31</v>
      </c>
      <c r="H4" s="5"/>
      <c r="I4" s="9"/>
      <c r="J4" s="5"/>
      <c r="K4" s="5"/>
      <c r="L4" s="9"/>
      <c r="M4" s="5"/>
      <c r="N4" s="3"/>
      <c r="O4" s="3"/>
    </row>
    <row r="5" spans="1:15" x14ac:dyDescent="0.25">
      <c r="A5" s="10" t="s">
        <v>40</v>
      </c>
      <c r="B5" s="65"/>
      <c r="C5" s="60"/>
      <c r="D5" s="72"/>
      <c r="E5" s="60"/>
      <c r="F5" s="72"/>
      <c r="G5" s="78"/>
      <c r="H5" s="11"/>
      <c r="I5" s="11"/>
      <c r="J5" s="11"/>
      <c r="K5" s="11"/>
      <c r="L5" s="11"/>
      <c r="M5" s="11"/>
      <c r="N5" s="3"/>
      <c r="O5" s="3"/>
    </row>
    <row r="6" spans="1:15" x14ac:dyDescent="0.25">
      <c r="A6" s="12" t="s">
        <v>36</v>
      </c>
      <c r="B6" s="66">
        <v>0.66</v>
      </c>
      <c r="C6" s="61">
        <v>0.66</v>
      </c>
      <c r="D6" s="73">
        <v>0.68500000000000005</v>
      </c>
      <c r="E6" s="62">
        <v>0.68500000000000005</v>
      </c>
      <c r="F6" s="73">
        <v>0.7</v>
      </c>
      <c r="G6" s="70">
        <v>0.7</v>
      </c>
      <c r="H6" s="13"/>
      <c r="I6" s="13"/>
      <c r="J6" s="13"/>
      <c r="K6" s="13"/>
      <c r="L6" s="13"/>
      <c r="M6" s="13"/>
      <c r="N6" s="3"/>
      <c r="O6" s="3"/>
    </row>
    <row r="7" spans="1:15" x14ac:dyDescent="0.25">
      <c r="A7" s="37" t="s">
        <v>37</v>
      </c>
      <c r="B7" s="66">
        <v>0.66500000000000004</v>
      </c>
      <c r="C7" s="62">
        <v>0.66500000000000004</v>
      </c>
      <c r="D7" s="74">
        <v>0.69</v>
      </c>
      <c r="E7" s="70">
        <v>0.69</v>
      </c>
      <c r="F7" s="73">
        <v>0.65</v>
      </c>
      <c r="G7" s="70">
        <v>0.65</v>
      </c>
      <c r="H7" s="13"/>
      <c r="I7" s="13"/>
      <c r="J7" s="13"/>
      <c r="K7" s="13"/>
      <c r="L7" s="13"/>
      <c r="M7" s="13"/>
      <c r="N7" s="3"/>
      <c r="O7" s="3"/>
    </row>
    <row r="8" spans="1:15" x14ac:dyDescent="0.25">
      <c r="A8" s="38" t="s">
        <v>38</v>
      </c>
      <c r="B8" s="67">
        <v>7800</v>
      </c>
      <c r="C8" s="63">
        <v>7800</v>
      </c>
      <c r="D8" s="75">
        <v>7750</v>
      </c>
      <c r="E8" s="63">
        <v>7750</v>
      </c>
      <c r="F8" s="82">
        <v>3900</v>
      </c>
      <c r="G8" s="79">
        <v>3900</v>
      </c>
      <c r="H8" s="16"/>
      <c r="I8" s="17"/>
      <c r="J8" s="18"/>
      <c r="K8" s="18"/>
      <c r="L8" s="18"/>
      <c r="M8" s="18"/>
      <c r="N8" s="3"/>
      <c r="O8" s="3"/>
    </row>
    <row r="9" spans="1:15" x14ac:dyDescent="0.25">
      <c r="A9" s="38" t="s">
        <v>39</v>
      </c>
      <c r="B9" s="68">
        <v>0.56999999999999995</v>
      </c>
      <c r="C9" s="52">
        <v>0.56999999999999995</v>
      </c>
      <c r="D9" s="74">
        <v>0.55000000000000004</v>
      </c>
      <c r="E9" s="71">
        <v>0.55000000000000004</v>
      </c>
      <c r="F9" s="73">
        <v>0.61</v>
      </c>
      <c r="G9" s="80">
        <v>0.61</v>
      </c>
      <c r="H9" s="16"/>
      <c r="I9" s="17"/>
      <c r="J9" s="18"/>
      <c r="K9" s="18"/>
      <c r="L9" s="18"/>
      <c r="M9" s="18"/>
      <c r="N9" s="3"/>
      <c r="O9" s="3"/>
    </row>
    <row r="10" spans="1:15" ht="15.75" thickBot="1" x14ac:dyDescent="0.3">
      <c r="A10" s="39" t="s">
        <v>22</v>
      </c>
      <c r="B10" s="69">
        <v>0.61</v>
      </c>
      <c r="C10" s="64">
        <v>0.61</v>
      </c>
      <c r="D10" s="76">
        <v>0.55000000000000004</v>
      </c>
      <c r="E10" s="64">
        <v>0.55000000000000004</v>
      </c>
      <c r="F10" s="83">
        <v>0.56999999999999995</v>
      </c>
      <c r="G10" s="64">
        <v>0.56999999999999995</v>
      </c>
      <c r="H10" s="20"/>
      <c r="I10" s="20"/>
      <c r="J10" s="13"/>
      <c r="K10" s="13"/>
      <c r="L10" s="13"/>
      <c r="M10" s="13"/>
      <c r="N10" s="3"/>
      <c r="O10" s="3"/>
    </row>
    <row r="11" spans="1:15" ht="15.75" thickBot="1" x14ac:dyDescent="0.3">
      <c r="A11" s="3"/>
    </row>
    <row r="12" spans="1:15" s="21" customFormat="1" x14ac:dyDescent="0.25">
      <c r="A12" s="2"/>
      <c r="B12" s="199" t="s">
        <v>29</v>
      </c>
      <c r="C12" s="200"/>
      <c r="D12" s="200"/>
      <c r="E12" s="200"/>
      <c r="F12" s="200"/>
      <c r="G12" s="201"/>
    </row>
    <row r="13" spans="1:15" s="21" customFormat="1" x14ac:dyDescent="0.25">
      <c r="A13" s="4"/>
      <c r="B13" s="198" t="s">
        <v>33</v>
      </c>
      <c r="C13" s="196"/>
      <c r="D13" s="195" t="s">
        <v>34</v>
      </c>
      <c r="E13" s="196"/>
      <c r="F13" s="195" t="s">
        <v>35</v>
      </c>
      <c r="G13" s="196"/>
    </row>
    <row r="14" spans="1:15" s="21" customFormat="1" ht="30" x14ac:dyDescent="0.25">
      <c r="A14" s="6"/>
      <c r="B14" s="7" t="s">
        <v>30</v>
      </c>
      <c r="C14" s="8" t="s">
        <v>32</v>
      </c>
      <c r="D14" s="7" t="s">
        <v>30</v>
      </c>
      <c r="E14" s="8" t="s">
        <v>32</v>
      </c>
      <c r="F14" s="7" t="s">
        <v>30</v>
      </c>
      <c r="G14" s="8" t="s">
        <v>32</v>
      </c>
    </row>
    <row r="15" spans="1:15" x14ac:dyDescent="0.25">
      <c r="A15" s="10" t="s">
        <v>40</v>
      </c>
      <c r="B15" s="65"/>
      <c r="C15" s="60"/>
      <c r="D15" s="47"/>
      <c r="E15" s="78"/>
      <c r="F15" s="72"/>
      <c r="G15" s="78"/>
    </row>
    <row r="16" spans="1:15" x14ac:dyDescent="0.25">
      <c r="A16" s="12" t="s">
        <v>36</v>
      </c>
      <c r="B16" s="86">
        <f>B6+0.005</f>
        <v>0.66500000000000004</v>
      </c>
      <c r="C16" s="61">
        <v>0.66500000000000004</v>
      </c>
      <c r="D16" s="90">
        <f>D6+0.005</f>
        <v>0.69000000000000006</v>
      </c>
      <c r="E16" s="70">
        <v>0.69</v>
      </c>
      <c r="F16" s="96">
        <f>F6+0.005</f>
        <v>0.70499999999999996</v>
      </c>
      <c r="G16" s="70">
        <v>0.70499999999999996</v>
      </c>
    </row>
    <row r="17" spans="1:7" x14ac:dyDescent="0.25">
      <c r="A17" s="37" t="s">
        <v>37</v>
      </c>
      <c r="B17" s="87">
        <f>B7+0.005</f>
        <v>0.67</v>
      </c>
      <c r="C17" s="62">
        <v>0.67</v>
      </c>
      <c r="D17" s="91">
        <f>D7+0.005</f>
        <v>0.69499999999999995</v>
      </c>
      <c r="E17" s="62">
        <v>0.69499999999999995</v>
      </c>
      <c r="F17" s="96">
        <f>F7+0.005</f>
        <v>0.65500000000000003</v>
      </c>
      <c r="G17" s="62">
        <v>0.65500000000000003</v>
      </c>
    </row>
    <row r="18" spans="1:7" x14ac:dyDescent="0.25">
      <c r="A18" s="40" t="s">
        <v>38</v>
      </c>
      <c r="B18" s="88">
        <f>B8+100</f>
        <v>7900</v>
      </c>
      <c r="C18" s="84">
        <v>7900</v>
      </c>
      <c r="D18" s="92">
        <f>D8+100</f>
        <v>7850</v>
      </c>
      <c r="E18" s="63">
        <v>7850</v>
      </c>
      <c r="F18" s="92">
        <f>F8+100</f>
        <v>4000</v>
      </c>
      <c r="G18" s="94">
        <v>4000</v>
      </c>
    </row>
    <row r="19" spans="1:7" x14ac:dyDescent="0.25">
      <c r="A19" s="40" t="s">
        <v>39</v>
      </c>
      <c r="B19" s="87">
        <f>B9+0.005</f>
        <v>0.57499999999999996</v>
      </c>
      <c r="C19" s="85">
        <v>0.57499999999999996</v>
      </c>
      <c r="D19" s="91">
        <f>D9+0.005</f>
        <v>0.55500000000000005</v>
      </c>
      <c r="E19" s="71">
        <v>0.55500000000000005</v>
      </c>
      <c r="F19" s="91">
        <f>F9+0.005</f>
        <v>0.61499999999999999</v>
      </c>
      <c r="G19" s="95">
        <v>0.61499999999999999</v>
      </c>
    </row>
    <row r="20" spans="1:7" ht="15.75" thickBot="1" x14ac:dyDescent="0.3">
      <c r="A20" s="19" t="s">
        <v>22</v>
      </c>
      <c r="B20" s="89">
        <f>B10+0.005</f>
        <v>0.61499999999999999</v>
      </c>
      <c r="C20" s="64">
        <v>0.61499999999999999</v>
      </c>
      <c r="D20" s="93">
        <f>D10+0.005</f>
        <v>0.55500000000000005</v>
      </c>
      <c r="E20" s="64">
        <v>0.55500000000000005</v>
      </c>
      <c r="F20" s="93">
        <f>F10+0.005</f>
        <v>0.57499999999999996</v>
      </c>
      <c r="G20" s="64">
        <v>0.57499999999999996</v>
      </c>
    </row>
  </sheetData>
  <mergeCells count="10">
    <mergeCell ref="D13:E13"/>
    <mergeCell ref="F13:G13"/>
    <mergeCell ref="H2:J2"/>
    <mergeCell ref="K2:M2"/>
    <mergeCell ref="B3:C3"/>
    <mergeCell ref="B2:G2"/>
    <mergeCell ref="D3:E3"/>
    <mergeCell ref="F3:G3"/>
    <mergeCell ref="B12:G12"/>
    <mergeCell ref="B13:C13"/>
  </mergeCells>
  <printOptions horizontalCentered="1"/>
  <pageMargins left="0.5" right="0.5" top="0.75" bottom="0.5" header="0.5" footer="0.25"/>
  <pageSetup fitToWidth="0" fitToHeight="0" orientation="landscape" r:id="rId1"/>
  <ignoredErrors>
    <ignoredError sqref="F18 B18 D18"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20"/>
  <sheetViews>
    <sheetView zoomScaleNormal="100" workbookViewId="0"/>
  </sheetViews>
  <sheetFormatPr defaultColWidth="12.7109375" defaultRowHeight="15" x14ac:dyDescent="0.25"/>
  <cols>
    <col min="1" max="1" width="37.42578125" style="1" customWidth="1"/>
    <col min="2" max="16384" width="12.7109375" style="1"/>
  </cols>
  <sheetData>
    <row r="1" spans="1:12" ht="19.5" thickBot="1" x14ac:dyDescent="0.3">
      <c r="A1" s="59" t="s">
        <v>44</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12" t="s">
        <v>36</v>
      </c>
      <c r="B6" s="66">
        <v>0.70499999999999996</v>
      </c>
      <c r="C6" s="126">
        <v>0.66500000000000004</v>
      </c>
      <c r="D6" s="73">
        <v>0.68500000000000005</v>
      </c>
      <c r="E6" s="70">
        <v>0.66500000000000004</v>
      </c>
      <c r="F6" s="143">
        <v>0.7</v>
      </c>
      <c r="G6" s="106">
        <v>0.66500000000000004</v>
      </c>
      <c r="H6" s="13"/>
      <c r="I6" s="13"/>
      <c r="J6" s="13"/>
      <c r="K6" s="3"/>
      <c r="L6" s="3"/>
    </row>
    <row r="7" spans="1:12" x14ac:dyDescent="0.25">
      <c r="A7" s="37" t="s">
        <v>37</v>
      </c>
      <c r="B7" s="44">
        <v>0.68</v>
      </c>
      <c r="C7" s="62">
        <v>0.64500000000000002</v>
      </c>
      <c r="D7" s="143">
        <v>0.69499999999999995</v>
      </c>
      <c r="E7" s="62">
        <v>0.66</v>
      </c>
      <c r="F7" s="73">
        <v>0.7</v>
      </c>
      <c r="G7" s="117">
        <v>0.67</v>
      </c>
      <c r="H7" s="13"/>
      <c r="I7" s="13"/>
      <c r="J7" s="13"/>
      <c r="K7" s="3"/>
      <c r="L7" s="3"/>
    </row>
    <row r="8" spans="1:12" x14ac:dyDescent="0.25">
      <c r="A8" s="38" t="s">
        <v>38</v>
      </c>
      <c r="B8" s="100">
        <v>7800</v>
      </c>
      <c r="C8" s="84">
        <v>7400</v>
      </c>
      <c r="D8" s="75">
        <v>7750</v>
      </c>
      <c r="E8" s="84">
        <v>7500</v>
      </c>
      <c r="F8" s="127">
        <v>3900</v>
      </c>
      <c r="G8" s="128">
        <v>3900</v>
      </c>
      <c r="H8" s="18"/>
      <c r="I8" s="18"/>
      <c r="J8" s="18"/>
      <c r="K8" s="3"/>
      <c r="L8" s="3"/>
    </row>
    <row r="9" spans="1:12" x14ac:dyDescent="0.25">
      <c r="A9" s="40" t="s">
        <v>39</v>
      </c>
      <c r="B9" s="68">
        <v>0.61499999999999999</v>
      </c>
      <c r="C9" s="52">
        <v>0.61499999999999999</v>
      </c>
      <c r="D9" s="74">
        <v>0.59499999999999997</v>
      </c>
      <c r="E9" s="85">
        <v>0.59499999999999997</v>
      </c>
      <c r="F9" s="73">
        <v>0.61</v>
      </c>
      <c r="G9" s="108">
        <v>0.61</v>
      </c>
      <c r="H9" s="13"/>
      <c r="I9" s="13"/>
      <c r="J9" s="13"/>
      <c r="K9" s="3"/>
      <c r="L9" s="3"/>
    </row>
    <row r="10" spans="1:12" ht="15.75" thickBot="1" x14ac:dyDescent="0.3">
      <c r="A10" s="19" t="s">
        <v>22</v>
      </c>
      <c r="B10" s="69">
        <v>0.61</v>
      </c>
      <c r="C10" s="103">
        <v>0.56999999999999995</v>
      </c>
      <c r="D10" s="76">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72"/>
      <c r="E15" s="60"/>
      <c r="F15" s="72"/>
      <c r="G15" s="60"/>
    </row>
    <row r="16" spans="1:12" x14ac:dyDescent="0.25">
      <c r="A16" s="12" t="s">
        <v>36</v>
      </c>
      <c r="B16" s="113">
        <f>B6+0.005</f>
        <v>0.71</v>
      </c>
      <c r="C16" s="110">
        <v>0.7</v>
      </c>
      <c r="D16" s="120">
        <f>D6+0.005</f>
        <v>0.69000000000000006</v>
      </c>
      <c r="E16" s="106">
        <v>0.68</v>
      </c>
      <c r="F16" s="120">
        <f>F6+0.005</f>
        <v>0.70499999999999996</v>
      </c>
      <c r="G16" s="105">
        <v>0.69</v>
      </c>
    </row>
    <row r="17" spans="1:7" x14ac:dyDescent="0.25">
      <c r="A17" s="37" t="s">
        <v>37</v>
      </c>
      <c r="B17" s="115">
        <f>B7+0.005</f>
        <v>0.68500000000000005</v>
      </c>
      <c r="C17" s="117">
        <v>0.66500000000000004</v>
      </c>
      <c r="D17" s="124">
        <f>D7+0.005</f>
        <v>0.7</v>
      </c>
      <c r="E17" s="105">
        <v>0.68</v>
      </c>
      <c r="F17" s="120">
        <f>F7+0.005</f>
        <v>0.70499999999999996</v>
      </c>
      <c r="G17" s="106">
        <v>0.68</v>
      </c>
    </row>
    <row r="18" spans="1:7" x14ac:dyDescent="0.25">
      <c r="A18" s="38" t="s">
        <v>38</v>
      </c>
      <c r="B18" s="138">
        <f>B8+100</f>
        <v>7900</v>
      </c>
      <c r="C18" s="135">
        <v>7500</v>
      </c>
      <c r="D18" s="130">
        <f>D8+100</f>
        <v>7850</v>
      </c>
      <c r="E18" s="131">
        <v>7750</v>
      </c>
      <c r="F18" s="121">
        <f>F8+100</f>
        <v>4000</v>
      </c>
      <c r="G18" s="107">
        <v>4000</v>
      </c>
    </row>
    <row r="19" spans="1:7" x14ac:dyDescent="0.25">
      <c r="A19" s="38" t="s">
        <v>39</v>
      </c>
      <c r="B19" s="113">
        <f>B9+0.005</f>
        <v>0.62</v>
      </c>
      <c r="C19" s="136">
        <v>0.62</v>
      </c>
      <c r="D19" s="120">
        <f>D9+0.005</f>
        <v>0.6</v>
      </c>
      <c r="E19" s="119">
        <v>0.6</v>
      </c>
      <c r="F19" s="124">
        <f>F9+0.005</f>
        <v>0.61499999999999999</v>
      </c>
      <c r="G19" s="108">
        <v>0.61499999999999999</v>
      </c>
    </row>
    <row r="20" spans="1:7" ht="15.75" thickBot="1" x14ac:dyDescent="0.3">
      <c r="A20" s="39" t="s">
        <v>22</v>
      </c>
      <c r="B20" s="151">
        <f>B10+0.005</f>
        <v>0.61499999999999999</v>
      </c>
      <c r="C20" s="109">
        <v>0.6</v>
      </c>
      <c r="D20" s="122">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10</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78"/>
      <c r="D5" s="72"/>
      <c r="E5" s="78"/>
      <c r="F5" s="47"/>
      <c r="G5" s="60"/>
      <c r="H5" s="11"/>
      <c r="I5" s="11"/>
      <c r="J5" s="11"/>
      <c r="K5" s="3"/>
      <c r="L5" s="3"/>
    </row>
    <row r="6" spans="1:12" x14ac:dyDescent="0.25">
      <c r="A6" s="12" t="s">
        <v>36</v>
      </c>
      <c r="B6" s="66">
        <v>0.68</v>
      </c>
      <c r="C6" s="126">
        <v>0.68</v>
      </c>
      <c r="D6" s="73">
        <v>0.63500000000000001</v>
      </c>
      <c r="E6" s="70">
        <v>0.63500000000000001</v>
      </c>
      <c r="F6" s="73">
        <v>0.7</v>
      </c>
      <c r="G6" s="105">
        <v>0.7</v>
      </c>
      <c r="H6" s="13"/>
      <c r="I6" s="13"/>
      <c r="J6" s="13"/>
      <c r="K6" s="3"/>
      <c r="L6" s="3"/>
    </row>
    <row r="7" spans="1:12" x14ac:dyDescent="0.25">
      <c r="A7" s="37" t="s">
        <v>37</v>
      </c>
      <c r="B7" s="66">
        <v>0.66500000000000004</v>
      </c>
      <c r="C7" s="70">
        <v>0.66500000000000004</v>
      </c>
      <c r="D7" s="73">
        <v>0.67</v>
      </c>
      <c r="E7" s="70">
        <v>0.67</v>
      </c>
      <c r="F7" s="73">
        <v>0.65500000000000003</v>
      </c>
      <c r="G7" s="105">
        <v>0.65500000000000003</v>
      </c>
      <c r="H7" s="13"/>
      <c r="I7" s="13"/>
      <c r="J7" s="13"/>
      <c r="K7" s="3"/>
      <c r="L7" s="3"/>
    </row>
    <row r="8" spans="1:12" x14ac:dyDescent="0.25">
      <c r="A8" s="38" t="s">
        <v>38</v>
      </c>
      <c r="B8" s="172">
        <v>7800</v>
      </c>
      <c r="C8" s="63">
        <v>7800</v>
      </c>
      <c r="D8" s="127">
        <v>7750</v>
      </c>
      <c r="E8" s="63">
        <v>7750</v>
      </c>
      <c r="F8" s="127">
        <v>3800</v>
      </c>
      <c r="G8" s="107">
        <v>3800</v>
      </c>
      <c r="H8" s="18"/>
      <c r="I8" s="18"/>
      <c r="J8" s="18"/>
      <c r="K8" s="3"/>
      <c r="L8" s="3"/>
    </row>
    <row r="9" spans="1:12" x14ac:dyDescent="0.25">
      <c r="A9" s="40" t="s">
        <v>39</v>
      </c>
      <c r="B9" s="66">
        <v>0.56999999999999995</v>
      </c>
      <c r="C9" s="52">
        <v>0.54</v>
      </c>
      <c r="D9" s="73">
        <v>0.55000000000000004</v>
      </c>
      <c r="E9" s="52">
        <v>0.52</v>
      </c>
      <c r="F9" s="73">
        <v>0.61</v>
      </c>
      <c r="G9" s="108">
        <v>0.61</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12" t="s">
        <v>36</v>
      </c>
      <c r="B16" s="113">
        <f>B6+0.005</f>
        <v>0.68500000000000005</v>
      </c>
      <c r="C16" s="152">
        <v>0.68</v>
      </c>
      <c r="D16" s="124">
        <f>D6+0.005</f>
        <v>0.64</v>
      </c>
      <c r="E16" s="105">
        <v>0.63500000000000001</v>
      </c>
      <c r="F16" s="124">
        <f>F6+0.005</f>
        <v>0.70499999999999996</v>
      </c>
      <c r="G16" s="105">
        <v>0.70499999999999996</v>
      </c>
    </row>
    <row r="17" spans="1:7" x14ac:dyDescent="0.25">
      <c r="A17" s="37" t="s">
        <v>37</v>
      </c>
      <c r="B17" s="113">
        <f>B7+0.005</f>
        <v>0.67</v>
      </c>
      <c r="C17" s="105">
        <v>0.66500000000000004</v>
      </c>
      <c r="D17" s="124">
        <f>D7+0.005</f>
        <v>0.67500000000000004</v>
      </c>
      <c r="E17" s="105">
        <v>0.67</v>
      </c>
      <c r="F17" s="124">
        <f>F7+0.005</f>
        <v>0.66</v>
      </c>
      <c r="G17" s="105">
        <v>0.66</v>
      </c>
    </row>
    <row r="18" spans="1:7" x14ac:dyDescent="0.25">
      <c r="A18" s="38" t="s">
        <v>38</v>
      </c>
      <c r="B18" s="114">
        <f>B8+100</f>
        <v>7900</v>
      </c>
      <c r="C18" s="118">
        <v>7800</v>
      </c>
      <c r="D18" s="133">
        <f>D8+100</f>
        <v>7850</v>
      </c>
      <c r="E18" s="118">
        <v>7750</v>
      </c>
      <c r="F18" s="133">
        <f>F8+100</f>
        <v>3900</v>
      </c>
      <c r="G18" s="107">
        <v>3900</v>
      </c>
    </row>
    <row r="19" spans="1:7" x14ac:dyDescent="0.25">
      <c r="A19" s="38" t="s">
        <v>39</v>
      </c>
      <c r="B19" s="113">
        <f>B9+0.005</f>
        <v>0.57499999999999996</v>
      </c>
      <c r="C19" s="119">
        <v>0.54500000000000004</v>
      </c>
      <c r="D19" s="124">
        <f>D9+0.005</f>
        <v>0.55500000000000005</v>
      </c>
      <c r="E19" s="119">
        <v>0.52500000000000002</v>
      </c>
      <c r="F19" s="124">
        <f>F9+0.005</f>
        <v>0.61499999999999999</v>
      </c>
      <c r="G19" s="108">
        <v>0.61499999999999999</v>
      </c>
    </row>
    <row r="20" spans="1:7" ht="15.75" thickBot="1" x14ac:dyDescent="0.3">
      <c r="A20" s="39" t="s">
        <v>22</v>
      </c>
      <c r="B20" s="151">
        <f>B10+0.005</f>
        <v>0.61499999999999999</v>
      </c>
      <c r="C20" s="129">
        <v>0.61</v>
      </c>
      <c r="D20" s="125">
        <f>D10+0.005</f>
        <v>0.55500000000000005</v>
      </c>
      <c r="E20" s="129">
        <v>0.55000000000000004</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11</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12" t="s">
        <v>36</v>
      </c>
      <c r="B6" s="66">
        <v>0.69499999999999995</v>
      </c>
      <c r="C6" s="126">
        <v>0.69499999999999995</v>
      </c>
      <c r="D6" s="73">
        <v>0.68500000000000005</v>
      </c>
      <c r="E6" s="70">
        <v>0.68500000000000005</v>
      </c>
      <c r="F6" s="73">
        <v>0.7</v>
      </c>
      <c r="G6" s="105">
        <v>0.7</v>
      </c>
      <c r="H6" s="13"/>
      <c r="I6" s="13"/>
      <c r="J6" s="13"/>
      <c r="K6" s="3"/>
      <c r="L6" s="3"/>
    </row>
    <row r="7" spans="1:12" x14ac:dyDescent="0.25">
      <c r="A7" s="37" t="s">
        <v>37</v>
      </c>
      <c r="B7" s="66">
        <v>0.66</v>
      </c>
      <c r="C7" s="70">
        <v>0.66</v>
      </c>
      <c r="D7" s="73">
        <v>0.69499999999999995</v>
      </c>
      <c r="E7" s="70">
        <v>0.69499999999999995</v>
      </c>
      <c r="F7" s="73">
        <v>0.7</v>
      </c>
      <c r="G7" s="105">
        <v>0.7</v>
      </c>
      <c r="H7" s="13"/>
      <c r="I7" s="13"/>
      <c r="J7" s="13"/>
      <c r="K7" s="3"/>
      <c r="L7" s="3"/>
    </row>
    <row r="8" spans="1:12" x14ac:dyDescent="0.25">
      <c r="A8" s="40" t="s">
        <v>38</v>
      </c>
      <c r="B8" s="172">
        <v>7800</v>
      </c>
      <c r="C8" s="63">
        <v>7800</v>
      </c>
      <c r="D8" s="127">
        <v>7750</v>
      </c>
      <c r="E8" s="63">
        <v>7750</v>
      </c>
      <c r="F8" s="127">
        <v>3800</v>
      </c>
      <c r="G8" s="107">
        <v>3800</v>
      </c>
      <c r="H8" s="18"/>
      <c r="I8" s="18"/>
      <c r="J8" s="18"/>
      <c r="K8" s="3"/>
      <c r="L8" s="3"/>
    </row>
    <row r="9" spans="1:12" x14ac:dyDescent="0.25">
      <c r="A9" s="40" t="s">
        <v>39</v>
      </c>
      <c r="B9" s="66">
        <v>0.62</v>
      </c>
      <c r="C9" s="52">
        <v>0.62</v>
      </c>
      <c r="D9" s="73">
        <v>0.6</v>
      </c>
      <c r="E9" s="52">
        <v>0.6</v>
      </c>
      <c r="F9" s="73">
        <v>0.56000000000000005</v>
      </c>
      <c r="G9" s="108">
        <v>0.56000000000000005</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12" t="s">
        <v>36</v>
      </c>
      <c r="B16" s="113">
        <f>B6+0.005</f>
        <v>0.7</v>
      </c>
      <c r="C16" s="152">
        <v>0.7</v>
      </c>
      <c r="D16" s="124">
        <f>D6+0.005</f>
        <v>0.69000000000000006</v>
      </c>
      <c r="E16" s="105">
        <v>0.69000000000000006</v>
      </c>
      <c r="F16" s="124">
        <f>F6+0.005</f>
        <v>0.70499999999999996</v>
      </c>
      <c r="G16" s="105">
        <v>0.70499999999999996</v>
      </c>
    </row>
    <row r="17" spans="1:7" x14ac:dyDescent="0.25">
      <c r="A17" s="43" t="s">
        <v>37</v>
      </c>
      <c r="B17" s="113">
        <f>B7+0.005</f>
        <v>0.66500000000000004</v>
      </c>
      <c r="C17" s="105">
        <v>0.66500000000000004</v>
      </c>
      <c r="D17" s="124">
        <f>D7+0.005</f>
        <v>0.7</v>
      </c>
      <c r="E17" s="105">
        <v>0.7</v>
      </c>
      <c r="F17" s="124">
        <f>F7+0.005</f>
        <v>0.70499999999999996</v>
      </c>
      <c r="G17" s="105">
        <v>0.70499999999999996</v>
      </c>
    </row>
    <row r="18" spans="1:7" x14ac:dyDescent="0.25">
      <c r="A18" s="15" t="s">
        <v>38</v>
      </c>
      <c r="B18" s="114">
        <f>B8+100</f>
        <v>7900</v>
      </c>
      <c r="C18" s="118">
        <v>7900</v>
      </c>
      <c r="D18" s="133">
        <f>D8+100</f>
        <v>7850</v>
      </c>
      <c r="E18" s="118">
        <v>7850</v>
      </c>
      <c r="F18" s="133">
        <f>F8+100</f>
        <v>3900</v>
      </c>
      <c r="G18" s="107">
        <v>3900</v>
      </c>
    </row>
    <row r="19" spans="1:7" x14ac:dyDescent="0.25">
      <c r="A19" s="38" t="s">
        <v>39</v>
      </c>
      <c r="B19" s="113">
        <f>B9+0.005</f>
        <v>0.625</v>
      </c>
      <c r="C19" s="119">
        <v>0.625</v>
      </c>
      <c r="D19" s="124">
        <f>D9+0.005</f>
        <v>0.60499999999999998</v>
      </c>
      <c r="E19" s="119">
        <v>0.60499999999999998</v>
      </c>
      <c r="F19" s="124">
        <f>F9+0.005</f>
        <v>0.56500000000000006</v>
      </c>
      <c r="G19" s="108">
        <v>0.56500000000000006</v>
      </c>
    </row>
    <row r="20" spans="1:7" ht="15.75" thickBot="1" x14ac:dyDescent="0.3">
      <c r="A20" s="39" t="s">
        <v>22</v>
      </c>
      <c r="B20" s="151">
        <f>B10+0.005</f>
        <v>0.61499999999999999</v>
      </c>
      <c r="C20" s="129">
        <v>0.61499999999999999</v>
      </c>
      <c r="D20" s="125">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12</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5" t="s">
        <v>36</v>
      </c>
      <c r="B6" s="176">
        <v>0.69499999999999995</v>
      </c>
      <c r="C6" s="61">
        <v>0.67500000000000004</v>
      </c>
      <c r="D6" s="104">
        <v>0.66500000000000004</v>
      </c>
      <c r="E6" s="178">
        <v>0.65</v>
      </c>
      <c r="F6" s="104">
        <v>0.69</v>
      </c>
      <c r="G6" s="153">
        <v>0.69</v>
      </c>
      <c r="H6" s="13"/>
      <c r="I6" s="13"/>
      <c r="J6" s="13"/>
      <c r="K6" s="3"/>
      <c r="L6" s="3"/>
    </row>
    <row r="7" spans="1:12" x14ac:dyDescent="0.25">
      <c r="A7" s="43" t="s">
        <v>37</v>
      </c>
      <c r="B7" s="66">
        <v>0.67500000000000004</v>
      </c>
      <c r="C7" s="70">
        <v>0.65500000000000003</v>
      </c>
      <c r="D7" s="73">
        <v>0.68</v>
      </c>
      <c r="E7" s="70">
        <v>0.66</v>
      </c>
      <c r="F7" s="73">
        <v>0.66500000000000004</v>
      </c>
      <c r="G7" s="105">
        <v>0.64500000000000002</v>
      </c>
      <c r="H7" s="13"/>
      <c r="I7" s="13"/>
      <c r="J7" s="13"/>
      <c r="K7" s="3"/>
      <c r="L7" s="3"/>
    </row>
    <row r="8" spans="1:12" x14ac:dyDescent="0.25">
      <c r="A8" s="40" t="s">
        <v>38</v>
      </c>
      <c r="B8" s="172">
        <v>7800</v>
      </c>
      <c r="C8" s="63">
        <v>7800</v>
      </c>
      <c r="D8" s="127">
        <v>7850</v>
      </c>
      <c r="E8" s="63">
        <v>7850</v>
      </c>
      <c r="F8" s="127">
        <v>3800</v>
      </c>
      <c r="G8" s="107">
        <v>3600</v>
      </c>
      <c r="H8" s="18"/>
      <c r="I8" s="18"/>
      <c r="J8" s="18"/>
      <c r="K8" s="3"/>
      <c r="L8" s="3"/>
    </row>
    <row r="9" spans="1:12" x14ac:dyDescent="0.25">
      <c r="A9" s="40" t="s">
        <v>39</v>
      </c>
      <c r="B9" s="66">
        <v>0.56999999999999995</v>
      </c>
      <c r="C9" s="52">
        <v>0.55000000000000004</v>
      </c>
      <c r="D9" s="73">
        <v>0.6</v>
      </c>
      <c r="E9" s="52">
        <v>0.57999999999999996</v>
      </c>
      <c r="F9" s="73">
        <v>0.61</v>
      </c>
      <c r="G9" s="108">
        <v>0.61</v>
      </c>
      <c r="H9" s="13"/>
      <c r="I9" s="13"/>
      <c r="J9" s="13"/>
      <c r="K9" s="3"/>
      <c r="L9" s="3"/>
    </row>
    <row r="10" spans="1:12" ht="15.75" thickBot="1" x14ac:dyDescent="0.3">
      <c r="A10" s="19" t="s">
        <v>22</v>
      </c>
      <c r="B10" s="101">
        <v>0.61</v>
      </c>
      <c r="C10" s="103">
        <v>0.54</v>
      </c>
      <c r="D10" s="83">
        <v>0.55000000000000004</v>
      </c>
      <c r="E10" s="103">
        <v>0.53</v>
      </c>
      <c r="F10" s="83">
        <v>0.52</v>
      </c>
      <c r="G10" s="129">
        <v>0.51</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0.7</v>
      </c>
      <c r="C16" s="152">
        <v>0.68</v>
      </c>
      <c r="D16" s="124">
        <f>D6+0.005</f>
        <v>0.67</v>
      </c>
      <c r="E16" s="105">
        <v>0.65500000000000003</v>
      </c>
      <c r="F16" s="124">
        <f>F6+0.005</f>
        <v>0.69499999999999995</v>
      </c>
      <c r="G16" s="105">
        <v>0.69499999999999995</v>
      </c>
    </row>
    <row r="17" spans="1:7" x14ac:dyDescent="0.25">
      <c r="A17" s="43" t="s">
        <v>37</v>
      </c>
      <c r="B17" s="113">
        <f>B7+0.005</f>
        <v>0.68</v>
      </c>
      <c r="C17" s="105">
        <v>0.66</v>
      </c>
      <c r="D17" s="124">
        <f>D7+0.005</f>
        <v>0.68500000000000005</v>
      </c>
      <c r="E17" s="105">
        <v>0.66500000000000004</v>
      </c>
      <c r="F17" s="124">
        <f>F7+0.005</f>
        <v>0.67</v>
      </c>
      <c r="G17" s="105">
        <v>0.65</v>
      </c>
    </row>
    <row r="18" spans="1:7" x14ac:dyDescent="0.25">
      <c r="A18" s="40" t="s">
        <v>38</v>
      </c>
      <c r="B18" s="114">
        <f>B8+100</f>
        <v>7900</v>
      </c>
      <c r="C18" s="118">
        <v>7900</v>
      </c>
      <c r="D18" s="133">
        <f>D8+100</f>
        <v>7950</v>
      </c>
      <c r="E18" s="118">
        <v>7950</v>
      </c>
      <c r="F18" s="133">
        <f>F8+100</f>
        <v>3900</v>
      </c>
      <c r="G18" s="107">
        <v>3700</v>
      </c>
    </row>
    <row r="19" spans="1:7" x14ac:dyDescent="0.25">
      <c r="A19" s="40" t="s">
        <v>39</v>
      </c>
      <c r="B19" s="113">
        <f>B9+0.005</f>
        <v>0.57499999999999996</v>
      </c>
      <c r="C19" s="119">
        <v>0.55500000000000005</v>
      </c>
      <c r="D19" s="124">
        <f>D9+0.005</f>
        <v>0.60499999999999998</v>
      </c>
      <c r="E19" s="119">
        <v>0.58499999999999996</v>
      </c>
      <c r="F19" s="124">
        <f>F9+0.005</f>
        <v>0.61499999999999999</v>
      </c>
      <c r="G19" s="108">
        <v>0.61499999999999999</v>
      </c>
    </row>
    <row r="20" spans="1:7" ht="15.75" thickBot="1" x14ac:dyDescent="0.3">
      <c r="A20" s="19" t="s">
        <v>22</v>
      </c>
      <c r="B20" s="151">
        <f>B10+0.005</f>
        <v>0.61499999999999999</v>
      </c>
      <c r="C20" s="129">
        <v>0.54500000000000004</v>
      </c>
      <c r="D20" s="125">
        <f>D10+0.005</f>
        <v>0.55500000000000005</v>
      </c>
      <c r="E20" s="129">
        <v>0.53500000000000003</v>
      </c>
      <c r="F20" s="125">
        <f>F10+0.005</f>
        <v>0.52500000000000002</v>
      </c>
      <c r="G20" s="129">
        <v>0.51500000000000001</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13</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0.70499999999999996</v>
      </c>
      <c r="C6" s="126">
        <v>0.70499999999999996</v>
      </c>
      <c r="D6" s="73">
        <v>0.68500000000000005</v>
      </c>
      <c r="E6" s="70">
        <v>0.68500000000000005</v>
      </c>
      <c r="F6" s="73">
        <v>0.65</v>
      </c>
      <c r="G6" s="105">
        <v>0.63</v>
      </c>
      <c r="H6" s="13"/>
      <c r="I6" s="13"/>
      <c r="J6" s="13"/>
      <c r="K6" s="3"/>
      <c r="L6" s="3"/>
    </row>
    <row r="7" spans="1:12" x14ac:dyDescent="0.25">
      <c r="A7" s="43" t="s">
        <v>37</v>
      </c>
      <c r="B7" s="66">
        <v>0.69499999999999995</v>
      </c>
      <c r="C7" s="70">
        <v>0.69499999999999995</v>
      </c>
      <c r="D7" s="73">
        <v>0.69499999999999995</v>
      </c>
      <c r="E7" s="70">
        <v>0.67500000000000004</v>
      </c>
      <c r="F7" s="73">
        <v>0.65</v>
      </c>
      <c r="G7" s="105">
        <v>0.65</v>
      </c>
      <c r="H7" s="13"/>
      <c r="I7" s="13"/>
      <c r="J7" s="13"/>
      <c r="K7" s="3"/>
      <c r="L7" s="3"/>
    </row>
    <row r="8" spans="1:12" x14ac:dyDescent="0.25">
      <c r="A8" s="40" t="s">
        <v>38</v>
      </c>
      <c r="B8" s="172">
        <v>7800</v>
      </c>
      <c r="C8" s="63">
        <v>7800</v>
      </c>
      <c r="D8" s="127">
        <v>7750</v>
      </c>
      <c r="E8" s="63">
        <v>7750</v>
      </c>
      <c r="F8" s="127">
        <v>3900</v>
      </c>
      <c r="G8" s="107">
        <v>3900</v>
      </c>
      <c r="H8" s="18"/>
      <c r="I8" s="18"/>
      <c r="J8" s="18"/>
      <c r="K8" s="3"/>
      <c r="L8" s="3"/>
    </row>
    <row r="9" spans="1:12" x14ac:dyDescent="0.25">
      <c r="A9" s="40" t="s">
        <v>39</v>
      </c>
      <c r="B9" s="66">
        <v>0.56999999999999995</v>
      </c>
      <c r="C9" s="52">
        <v>0.56999999999999995</v>
      </c>
      <c r="D9" s="73">
        <v>0.58499999999999996</v>
      </c>
      <c r="E9" s="52">
        <v>0.58499999999999996</v>
      </c>
      <c r="F9" s="73">
        <v>0.56000000000000005</v>
      </c>
      <c r="G9" s="108">
        <v>0.54</v>
      </c>
      <c r="H9" s="13"/>
      <c r="I9" s="13"/>
      <c r="J9" s="13"/>
      <c r="K9" s="3"/>
      <c r="L9" s="3"/>
    </row>
    <row r="10" spans="1:12" ht="15.75" thickBot="1" x14ac:dyDescent="0.3">
      <c r="A10" s="19" t="s">
        <v>22</v>
      </c>
      <c r="B10" s="101">
        <v>0.61</v>
      </c>
      <c r="C10" s="103">
        <v>0.61</v>
      </c>
      <c r="D10" s="83">
        <v>0.55000000000000004</v>
      </c>
      <c r="E10" s="103">
        <v>0.55000000000000004</v>
      </c>
      <c r="F10" s="83">
        <v>0.55000000000000004</v>
      </c>
      <c r="G10" s="129">
        <v>0.55000000000000004</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0.71</v>
      </c>
      <c r="C16" s="152">
        <v>0.71</v>
      </c>
      <c r="D16" s="124">
        <f>D6+0.005</f>
        <v>0.69000000000000006</v>
      </c>
      <c r="E16" s="105">
        <v>0.69</v>
      </c>
      <c r="F16" s="124">
        <f>F6+0.005</f>
        <v>0.65500000000000003</v>
      </c>
      <c r="G16" s="105">
        <v>0.63500000000000001</v>
      </c>
    </row>
    <row r="17" spans="1:7" x14ac:dyDescent="0.25">
      <c r="A17" s="43" t="s">
        <v>37</v>
      </c>
      <c r="B17" s="113">
        <f>B7+0.005</f>
        <v>0.7</v>
      </c>
      <c r="C17" s="105">
        <v>0.7</v>
      </c>
      <c r="D17" s="124">
        <f>D7+0.005</f>
        <v>0.7</v>
      </c>
      <c r="E17" s="105">
        <v>0.68</v>
      </c>
      <c r="F17" s="124">
        <f>F7+0.005</f>
        <v>0.65500000000000003</v>
      </c>
      <c r="G17" s="105">
        <v>0.65500000000000003</v>
      </c>
    </row>
    <row r="18" spans="1:7" x14ac:dyDescent="0.25">
      <c r="A18" s="40" t="s">
        <v>38</v>
      </c>
      <c r="B18" s="114">
        <f>B8+100</f>
        <v>7900</v>
      </c>
      <c r="C18" s="118">
        <v>7900</v>
      </c>
      <c r="D18" s="133">
        <f>D8+100</f>
        <v>7850</v>
      </c>
      <c r="E18" s="118">
        <v>7850</v>
      </c>
      <c r="F18" s="133">
        <f>F8+100</f>
        <v>4000</v>
      </c>
      <c r="G18" s="107">
        <v>4000</v>
      </c>
    </row>
    <row r="19" spans="1:7" x14ac:dyDescent="0.25">
      <c r="A19" s="40" t="s">
        <v>39</v>
      </c>
      <c r="B19" s="113">
        <f>B9+0.005</f>
        <v>0.57499999999999996</v>
      </c>
      <c r="C19" s="119">
        <v>0.57499999999999996</v>
      </c>
      <c r="D19" s="124">
        <f>D9+0.005</f>
        <v>0.59</v>
      </c>
      <c r="E19" s="119">
        <v>0.59</v>
      </c>
      <c r="F19" s="124">
        <f>F9+0.005</f>
        <v>0.56500000000000006</v>
      </c>
      <c r="G19" s="108">
        <v>0.54500000000000004</v>
      </c>
    </row>
    <row r="20" spans="1:7" ht="15.75" thickBot="1" x14ac:dyDescent="0.3">
      <c r="A20" s="19" t="s">
        <v>22</v>
      </c>
      <c r="B20" s="151">
        <f>B10+0.005</f>
        <v>0.61499999999999999</v>
      </c>
      <c r="C20" s="129">
        <v>0.61499999999999999</v>
      </c>
      <c r="D20" s="125">
        <f>D10+0.005</f>
        <v>0.55500000000000005</v>
      </c>
      <c r="E20" s="129">
        <v>0.55500000000000005</v>
      </c>
      <c r="F20" s="125">
        <f>F10+0.005</f>
        <v>0.55500000000000005</v>
      </c>
      <c r="G20" s="129">
        <v>0.55500000000000005</v>
      </c>
    </row>
  </sheetData>
  <sheetProtection selectLockedCells="1"/>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20"/>
  <sheetViews>
    <sheetView zoomScaleNormal="100" workbookViewId="0">
      <selection sqref="A1:B1"/>
    </sheetView>
  </sheetViews>
  <sheetFormatPr defaultColWidth="12.7109375" defaultRowHeight="15" x14ac:dyDescent="0.25"/>
  <cols>
    <col min="1" max="1" width="37" style="1" bestFit="1" customWidth="1"/>
    <col min="2" max="16384" width="12.7109375" style="1"/>
  </cols>
  <sheetData>
    <row r="1" spans="1:12" ht="19.5" thickBot="1" x14ac:dyDescent="0.3">
      <c r="A1" s="202" t="s">
        <v>45</v>
      </c>
      <c r="B1" s="204"/>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0.61</v>
      </c>
      <c r="C6" s="126">
        <v>0.61</v>
      </c>
      <c r="D6" s="73">
        <v>0.63500000000000001</v>
      </c>
      <c r="E6" s="70">
        <v>0.61499999999999999</v>
      </c>
      <c r="F6" s="73">
        <v>0.7</v>
      </c>
      <c r="G6" s="105">
        <v>0.68</v>
      </c>
      <c r="H6" s="13"/>
      <c r="I6" s="13"/>
      <c r="J6" s="13"/>
      <c r="K6" s="3"/>
      <c r="L6" s="3"/>
    </row>
    <row r="7" spans="1:12" x14ac:dyDescent="0.25">
      <c r="A7" s="43" t="s">
        <v>37</v>
      </c>
      <c r="B7" s="66">
        <v>0.64500000000000002</v>
      </c>
      <c r="C7" s="70">
        <v>0.625</v>
      </c>
      <c r="D7" s="73">
        <v>0.64500000000000002</v>
      </c>
      <c r="E7" s="70">
        <v>0.625</v>
      </c>
      <c r="F7" s="73">
        <v>0.66500000000000004</v>
      </c>
      <c r="G7" s="105">
        <v>0.63</v>
      </c>
      <c r="H7" s="13"/>
      <c r="I7" s="13"/>
      <c r="J7" s="13"/>
      <c r="K7" s="3"/>
      <c r="L7" s="3"/>
    </row>
    <row r="8" spans="1:12" x14ac:dyDescent="0.25">
      <c r="A8" s="40" t="s">
        <v>38</v>
      </c>
      <c r="B8" s="172">
        <v>7800</v>
      </c>
      <c r="C8" s="63">
        <v>7200</v>
      </c>
      <c r="D8" s="127">
        <v>7850</v>
      </c>
      <c r="E8" s="63">
        <v>7850</v>
      </c>
      <c r="F8" s="127">
        <v>3900</v>
      </c>
      <c r="G8" s="107">
        <v>3900</v>
      </c>
      <c r="H8" s="18"/>
      <c r="I8" s="18"/>
      <c r="J8" s="18"/>
      <c r="K8" s="3"/>
      <c r="L8" s="3"/>
    </row>
    <row r="9" spans="1:12" x14ac:dyDescent="0.25">
      <c r="A9" s="40" t="s">
        <v>39</v>
      </c>
      <c r="B9" s="66">
        <v>0.62</v>
      </c>
      <c r="C9" s="52">
        <v>0.6</v>
      </c>
      <c r="D9" s="73">
        <v>0.6</v>
      </c>
      <c r="E9" s="52">
        <v>0.57999999999999996</v>
      </c>
      <c r="F9" s="73">
        <v>0.61</v>
      </c>
      <c r="G9" s="108">
        <v>0.61</v>
      </c>
      <c r="H9" s="13"/>
      <c r="I9" s="13"/>
      <c r="J9" s="13"/>
      <c r="K9" s="3"/>
      <c r="L9" s="3"/>
    </row>
    <row r="10" spans="1:12" ht="15.75" thickBot="1" x14ac:dyDescent="0.3">
      <c r="A10" s="19" t="s">
        <v>22</v>
      </c>
      <c r="B10" s="101">
        <v>0.61</v>
      </c>
      <c r="C10" s="103">
        <v>0.56999999999999995</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0.61499999999999999</v>
      </c>
      <c r="C16" s="152">
        <v>0.61499999999999999</v>
      </c>
      <c r="D16" s="124">
        <f>D6+0.005</f>
        <v>0.64</v>
      </c>
      <c r="E16" s="105">
        <v>0.62</v>
      </c>
      <c r="F16" s="124">
        <f>F6+0.005</f>
        <v>0.70499999999999996</v>
      </c>
      <c r="G16" s="105">
        <v>0.68500000000000005</v>
      </c>
    </row>
    <row r="17" spans="1:7" x14ac:dyDescent="0.25">
      <c r="A17" s="43" t="s">
        <v>37</v>
      </c>
      <c r="B17" s="113">
        <f>B7+0.005</f>
        <v>0.65</v>
      </c>
      <c r="C17" s="105">
        <v>0.63</v>
      </c>
      <c r="D17" s="124">
        <f>D7+0.005</f>
        <v>0.65</v>
      </c>
      <c r="E17" s="105">
        <v>0.63</v>
      </c>
      <c r="F17" s="124">
        <f>F7+0.005</f>
        <v>0.67</v>
      </c>
      <c r="G17" s="105">
        <v>0.63500000000000001</v>
      </c>
    </row>
    <row r="18" spans="1:7" x14ac:dyDescent="0.25">
      <c r="A18" s="40" t="s">
        <v>38</v>
      </c>
      <c r="B18" s="114">
        <f>B8+100</f>
        <v>7900</v>
      </c>
      <c r="C18" s="118">
        <v>7300</v>
      </c>
      <c r="D18" s="133">
        <f>D8+100</f>
        <v>7950</v>
      </c>
      <c r="E18" s="118">
        <v>7950</v>
      </c>
      <c r="F18" s="133">
        <f>F8+100</f>
        <v>4000</v>
      </c>
      <c r="G18" s="107">
        <v>4000</v>
      </c>
    </row>
    <row r="19" spans="1:7" x14ac:dyDescent="0.25">
      <c r="A19" s="40" t="s">
        <v>39</v>
      </c>
      <c r="B19" s="113">
        <f>B9+0.005</f>
        <v>0.625</v>
      </c>
      <c r="C19" s="119">
        <v>0.60499999999999998</v>
      </c>
      <c r="D19" s="124">
        <f>D9+0.005</f>
        <v>0.60499999999999998</v>
      </c>
      <c r="E19" s="119">
        <v>0.58499999999999996</v>
      </c>
      <c r="F19" s="124">
        <f>F9+0.005</f>
        <v>0.61499999999999999</v>
      </c>
      <c r="G19" s="108">
        <v>0.61499999999999999</v>
      </c>
    </row>
    <row r="20" spans="1:7" ht="15.75" thickBot="1" x14ac:dyDescent="0.3">
      <c r="A20" s="19" t="s">
        <v>22</v>
      </c>
      <c r="B20" s="151">
        <f>B10+0.005</f>
        <v>0.61499999999999999</v>
      </c>
      <c r="C20" s="129">
        <v>0.57499999999999996</v>
      </c>
      <c r="D20" s="125">
        <f>D10+0.005</f>
        <v>0.55500000000000005</v>
      </c>
      <c r="E20" s="129">
        <v>0.55500000000000005</v>
      </c>
      <c r="F20" s="125">
        <f>F10+0.005</f>
        <v>0.52500000000000002</v>
      </c>
      <c r="G20" s="129">
        <v>0.52500000000000002</v>
      </c>
    </row>
  </sheetData>
  <mergeCells count="10">
    <mergeCell ref="A1:B1"/>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22"/>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9" t="s">
        <v>14</v>
      </c>
    </row>
    <row r="2" spans="1:12" x14ac:dyDescent="0.25">
      <c r="A2" s="55"/>
      <c r="B2" s="199" t="s">
        <v>27</v>
      </c>
      <c r="C2" s="200"/>
      <c r="D2" s="200"/>
      <c r="E2" s="200"/>
      <c r="F2" s="200"/>
      <c r="G2" s="201"/>
      <c r="H2" s="197"/>
      <c r="I2" s="197"/>
      <c r="J2" s="197"/>
      <c r="K2" s="3"/>
      <c r="L2" s="3"/>
    </row>
    <row r="3" spans="1:12" x14ac:dyDescent="0.25">
      <c r="A3" s="56"/>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183">
        <v>0.67</v>
      </c>
      <c r="C6" s="179">
        <v>0.63</v>
      </c>
      <c r="D6" s="186">
        <v>0.63500000000000001</v>
      </c>
      <c r="E6" s="80">
        <v>0.6</v>
      </c>
      <c r="F6" s="186">
        <v>0.7</v>
      </c>
      <c r="G6" s="108">
        <v>0.66</v>
      </c>
      <c r="H6" s="13"/>
      <c r="I6" s="13"/>
      <c r="J6" s="13"/>
      <c r="K6" s="3"/>
      <c r="L6" s="3"/>
    </row>
    <row r="7" spans="1:12" x14ac:dyDescent="0.25">
      <c r="A7" s="43" t="s">
        <v>37</v>
      </c>
      <c r="B7" s="183">
        <v>0.66500000000000004</v>
      </c>
      <c r="C7" s="80">
        <v>0.62</v>
      </c>
      <c r="D7" s="186">
        <v>0.64500000000000002</v>
      </c>
      <c r="E7" s="80">
        <v>0.6</v>
      </c>
      <c r="F7" s="186">
        <v>0.7</v>
      </c>
      <c r="G7" s="108">
        <v>0.66</v>
      </c>
      <c r="H7" s="13"/>
      <c r="I7" s="13"/>
      <c r="J7" s="13"/>
      <c r="K7" s="3"/>
      <c r="L7" s="3"/>
    </row>
    <row r="8" spans="1:12" x14ac:dyDescent="0.25">
      <c r="A8" s="53" t="s">
        <v>38</v>
      </c>
      <c r="B8" s="184">
        <v>7800</v>
      </c>
      <c r="C8" s="180">
        <v>7650</v>
      </c>
      <c r="D8" s="187">
        <v>7850</v>
      </c>
      <c r="E8" s="180">
        <v>7650</v>
      </c>
      <c r="F8" s="187">
        <v>3900</v>
      </c>
      <c r="G8" s="107">
        <v>3700</v>
      </c>
      <c r="H8" s="18"/>
      <c r="I8" s="18"/>
      <c r="J8" s="18"/>
      <c r="K8" s="3"/>
      <c r="L8" s="3"/>
    </row>
    <row r="9" spans="1:12" x14ac:dyDescent="0.25">
      <c r="A9" s="40" t="s">
        <v>39</v>
      </c>
      <c r="B9" s="183">
        <v>0.56999999999999995</v>
      </c>
      <c r="C9" s="181">
        <v>0.54</v>
      </c>
      <c r="D9" s="186">
        <v>0.55000000000000004</v>
      </c>
      <c r="E9" s="181">
        <v>0.52</v>
      </c>
      <c r="F9" s="186">
        <v>0.61</v>
      </c>
      <c r="G9" s="108">
        <v>0.56999999999999995</v>
      </c>
      <c r="H9" s="13"/>
      <c r="I9" s="13"/>
      <c r="J9" s="13"/>
      <c r="K9" s="3"/>
      <c r="L9" s="3"/>
    </row>
    <row r="10" spans="1:12" ht="15.75" thickBot="1" x14ac:dyDescent="0.3">
      <c r="A10" s="19" t="s">
        <v>22</v>
      </c>
      <c r="B10" s="185">
        <v>0.61</v>
      </c>
      <c r="C10" s="182">
        <v>0.55000000000000004</v>
      </c>
      <c r="D10" s="188">
        <v>0.55000000000000004</v>
      </c>
      <c r="E10" s="182">
        <v>0.51500000000000001</v>
      </c>
      <c r="F10" s="188">
        <v>0.56999999999999995</v>
      </c>
      <c r="G10" s="189">
        <v>0.55000000000000004</v>
      </c>
    </row>
    <row r="11" spans="1:12" s="21" customFormat="1" ht="15.75" thickBot="1" x14ac:dyDescent="0.3">
      <c r="A11" s="3"/>
      <c r="B11" s="33"/>
      <c r="C11" s="33"/>
      <c r="D11" s="33"/>
      <c r="E11" s="33"/>
      <c r="F11" s="33"/>
      <c r="G11" s="33"/>
    </row>
    <row r="12" spans="1:12" s="21" customFormat="1" x14ac:dyDescent="0.25">
      <c r="A12" s="55"/>
      <c r="B12" s="199" t="s">
        <v>29</v>
      </c>
      <c r="C12" s="206"/>
      <c r="D12" s="206"/>
      <c r="E12" s="206"/>
      <c r="F12" s="206"/>
      <c r="G12" s="207"/>
    </row>
    <row r="13" spans="1:12" s="21" customFormat="1" x14ac:dyDescent="0.25">
      <c r="A13" s="56"/>
      <c r="B13" s="198" t="s">
        <v>33</v>
      </c>
      <c r="C13" s="205"/>
      <c r="D13" s="195" t="s">
        <v>34</v>
      </c>
      <c r="E13" s="205"/>
      <c r="F13" s="195" t="s">
        <v>35</v>
      </c>
      <c r="G13" s="205"/>
    </row>
    <row r="14" spans="1:12" ht="30" x14ac:dyDescent="0.25">
      <c r="A14" s="6"/>
      <c r="B14" s="34" t="s">
        <v>30</v>
      </c>
      <c r="C14" s="35" t="s">
        <v>32</v>
      </c>
      <c r="D14" s="34" t="s">
        <v>30</v>
      </c>
      <c r="E14" s="35" t="s">
        <v>32</v>
      </c>
      <c r="F14" s="34" t="s">
        <v>30</v>
      </c>
      <c r="G14" s="35" t="s">
        <v>32</v>
      </c>
    </row>
    <row r="15" spans="1:12" x14ac:dyDescent="0.25">
      <c r="A15" s="10" t="s">
        <v>40</v>
      </c>
      <c r="B15" s="42"/>
      <c r="C15" s="46"/>
      <c r="D15" s="47"/>
      <c r="E15" s="48"/>
      <c r="F15" s="49"/>
      <c r="G15" s="48"/>
    </row>
    <row r="16" spans="1:12" x14ac:dyDescent="0.25">
      <c r="A16" s="41" t="s">
        <v>36</v>
      </c>
      <c r="B16" s="113">
        <f>B6+0.005</f>
        <v>0.67500000000000004</v>
      </c>
      <c r="C16" s="169">
        <v>0.63500000000000001</v>
      </c>
      <c r="D16" s="124">
        <f>D6+0.005</f>
        <v>0.64</v>
      </c>
      <c r="E16" s="108">
        <v>0.60499999999999998</v>
      </c>
      <c r="F16" s="124">
        <f>F6+0.005</f>
        <v>0.70499999999999996</v>
      </c>
      <c r="G16" s="108">
        <v>0.66500000000000004</v>
      </c>
    </row>
    <row r="17" spans="1:7" x14ac:dyDescent="0.25">
      <c r="A17" s="43" t="s">
        <v>37</v>
      </c>
      <c r="B17" s="113">
        <f>B7+0.005</f>
        <v>0.67</v>
      </c>
      <c r="C17" s="108">
        <v>0.625</v>
      </c>
      <c r="D17" s="124">
        <f>D7+0.005</f>
        <v>0.65</v>
      </c>
      <c r="E17" s="108">
        <v>0.60499999999999998</v>
      </c>
      <c r="F17" s="124">
        <f>F7+0.005</f>
        <v>0.70499999999999996</v>
      </c>
      <c r="G17" s="108">
        <v>0.66500000000000004</v>
      </c>
    </row>
    <row r="18" spans="1:7" x14ac:dyDescent="0.25">
      <c r="A18" s="40" t="s">
        <v>38</v>
      </c>
      <c r="B18" s="114">
        <f>B8+100</f>
        <v>7900</v>
      </c>
      <c r="C18" s="177">
        <v>7750</v>
      </c>
      <c r="D18" s="133">
        <f>D8+100</f>
        <v>7950</v>
      </c>
      <c r="E18" s="177">
        <v>7750</v>
      </c>
      <c r="F18" s="133">
        <f>F8+100</f>
        <v>4000</v>
      </c>
      <c r="G18" s="107">
        <v>3800</v>
      </c>
    </row>
    <row r="19" spans="1:7" x14ac:dyDescent="0.25">
      <c r="A19" s="40" t="s">
        <v>39</v>
      </c>
      <c r="B19" s="113">
        <f>B9+0.005</f>
        <v>0.57499999999999996</v>
      </c>
      <c r="C19" s="190">
        <v>0.54500000000000004</v>
      </c>
      <c r="D19" s="124">
        <f>D9+0.005</f>
        <v>0.55500000000000005</v>
      </c>
      <c r="E19" s="190">
        <v>0.52500000000000002</v>
      </c>
      <c r="F19" s="124">
        <f>F9+0.005</f>
        <v>0.61499999999999999</v>
      </c>
      <c r="G19" s="108">
        <v>0.57499999999999996</v>
      </c>
    </row>
    <row r="20" spans="1:7" ht="15.75" thickBot="1" x14ac:dyDescent="0.3">
      <c r="A20" s="19" t="s">
        <v>22</v>
      </c>
      <c r="B20" s="151">
        <f>B10+0.005</f>
        <v>0.61499999999999999</v>
      </c>
      <c r="C20" s="189">
        <v>0.55500000000000005</v>
      </c>
      <c r="D20" s="125">
        <f>D10+0.005</f>
        <v>0.55500000000000005</v>
      </c>
      <c r="E20" s="189">
        <v>0.52</v>
      </c>
      <c r="F20" s="125">
        <f>F10+0.005</f>
        <v>0.57499999999999996</v>
      </c>
      <c r="G20" s="189">
        <v>0.55500000000000005</v>
      </c>
    </row>
    <row r="21" spans="1:7" x14ac:dyDescent="0.25">
      <c r="B21" s="33"/>
      <c r="C21" s="33"/>
      <c r="D21" s="33"/>
      <c r="E21" s="33"/>
      <c r="F21" s="33"/>
      <c r="G21" s="33"/>
    </row>
    <row r="22" spans="1:7" x14ac:dyDescent="0.25">
      <c r="B22" s="33"/>
      <c r="C22" s="33"/>
      <c r="D22" s="33"/>
      <c r="E22" s="33"/>
      <c r="F22" s="33"/>
      <c r="G22" s="33"/>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15</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0.70499999999999996</v>
      </c>
      <c r="C6" s="126">
        <v>0.68500000000000005</v>
      </c>
      <c r="D6" s="73">
        <v>0.68500000000000005</v>
      </c>
      <c r="E6" s="70">
        <v>0.66500000000000004</v>
      </c>
      <c r="F6" s="73">
        <v>0.65</v>
      </c>
      <c r="G6" s="105">
        <v>0.63</v>
      </c>
      <c r="H6" s="13"/>
      <c r="I6" s="13"/>
      <c r="J6" s="13"/>
      <c r="K6" s="3"/>
      <c r="L6" s="3"/>
    </row>
    <row r="7" spans="1:12" x14ac:dyDescent="0.25">
      <c r="A7" s="43" t="s">
        <v>37</v>
      </c>
      <c r="B7" s="66">
        <v>0.66500000000000004</v>
      </c>
      <c r="C7" s="70">
        <v>0.64500000000000002</v>
      </c>
      <c r="D7" s="73">
        <v>0.65500000000000003</v>
      </c>
      <c r="E7" s="70">
        <v>0.63500000000000001</v>
      </c>
      <c r="F7" s="73">
        <v>0.66500000000000004</v>
      </c>
      <c r="G7" s="105">
        <v>0.63500000000000001</v>
      </c>
      <c r="H7" s="13"/>
      <c r="I7" s="13"/>
      <c r="J7" s="13"/>
      <c r="K7" s="3"/>
      <c r="L7" s="3"/>
    </row>
    <row r="8" spans="1:12" x14ac:dyDescent="0.25">
      <c r="A8" s="40" t="s">
        <v>38</v>
      </c>
      <c r="B8" s="172">
        <v>7800</v>
      </c>
      <c r="C8" s="63">
        <v>7600</v>
      </c>
      <c r="D8" s="127">
        <v>7750</v>
      </c>
      <c r="E8" s="63">
        <v>7650</v>
      </c>
      <c r="F8" s="127">
        <v>3800</v>
      </c>
      <c r="G8" s="107">
        <v>3600</v>
      </c>
      <c r="H8" s="18"/>
      <c r="I8" s="18"/>
      <c r="J8" s="18"/>
      <c r="K8" s="3"/>
      <c r="L8" s="3"/>
    </row>
    <row r="9" spans="1:12" x14ac:dyDescent="0.25">
      <c r="A9" s="40" t="s">
        <v>39</v>
      </c>
      <c r="B9" s="66">
        <v>0.56999999999999995</v>
      </c>
      <c r="C9" s="52">
        <v>0.55000000000000004</v>
      </c>
      <c r="D9" s="73">
        <v>0.6</v>
      </c>
      <c r="E9" s="52">
        <v>0.55000000000000004</v>
      </c>
      <c r="F9" s="73">
        <v>0.56000000000000005</v>
      </c>
      <c r="G9" s="108">
        <v>0.54</v>
      </c>
      <c r="H9" s="13"/>
      <c r="I9" s="13"/>
      <c r="J9" s="13"/>
      <c r="K9" s="3"/>
      <c r="L9" s="3"/>
    </row>
    <row r="10" spans="1:12" ht="15.75" thickBot="1" x14ac:dyDescent="0.3">
      <c r="A10" s="19" t="s">
        <v>22</v>
      </c>
      <c r="B10" s="101">
        <v>0.61</v>
      </c>
      <c r="C10" s="103">
        <v>0.59</v>
      </c>
      <c r="D10" s="83">
        <v>0.55000000000000004</v>
      </c>
      <c r="E10" s="103">
        <v>0.53</v>
      </c>
      <c r="F10" s="83">
        <v>0.52</v>
      </c>
      <c r="G10" s="129">
        <v>0.51</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0.71</v>
      </c>
      <c r="C16" s="152">
        <v>0.69</v>
      </c>
      <c r="D16" s="124">
        <f>D6+0.005</f>
        <v>0.69000000000000006</v>
      </c>
      <c r="E16" s="105">
        <v>0.67</v>
      </c>
      <c r="F16" s="124">
        <f>F6+0.005</f>
        <v>0.65500000000000003</v>
      </c>
      <c r="G16" s="105">
        <v>0.63500000000000001</v>
      </c>
    </row>
    <row r="17" spans="1:7" x14ac:dyDescent="0.25">
      <c r="A17" s="43" t="s">
        <v>37</v>
      </c>
      <c r="B17" s="113">
        <f>B7+0.005</f>
        <v>0.67</v>
      </c>
      <c r="C17" s="105">
        <v>0.65</v>
      </c>
      <c r="D17" s="124">
        <f>D7+0.005</f>
        <v>0.66</v>
      </c>
      <c r="E17" s="105">
        <v>0.64</v>
      </c>
      <c r="F17" s="124">
        <f>F7+0.005</f>
        <v>0.67</v>
      </c>
      <c r="G17" s="105">
        <v>0.64</v>
      </c>
    </row>
    <row r="18" spans="1:7" x14ac:dyDescent="0.25">
      <c r="A18" s="40" t="s">
        <v>38</v>
      </c>
      <c r="B18" s="114">
        <f>B8+100</f>
        <v>7900</v>
      </c>
      <c r="C18" s="118">
        <v>7700</v>
      </c>
      <c r="D18" s="133">
        <f>D8+100</f>
        <v>7850</v>
      </c>
      <c r="E18" s="118">
        <v>7750</v>
      </c>
      <c r="F18" s="133">
        <f>F8+100</f>
        <v>3900</v>
      </c>
      <c r="G18" s="107">
        <v>3700</v>
      </c>
    </row>
    <row r="19" spans="1:7" x14ac:dyDescent="0.25">
      <c r="A19" s="40" t="s">
        <v>39</v>
      </c>
      <c r="B19" s="113">
        <f>B9+0.005</f>
        <v>0.57499999999999996</v>
      </c>
      <c r="C19" s="119">
        <v>0.55500000000000005</v>
      </c>
      <c r="D19" s="124">
        <f>D9+0.005</f>
        <v>0.60499999999999998</v>
      </c>
      <c r="E19" s="119">
        <v>0.55500000000000005</v>
      </c>
      <c r="F19" s="124">
        <f>F9+0.005</f>
        <v>0.56500000000000006</v>
      </c>
      <c r="G19" s="108">
        <v>0.54500000000000004</v>
      </c>
    </row>
    <row r="20" spans="1:7" ht="15.75" thickBot="1" x14ac:dyDescent="0.3">
      <c r="A20" s="19" t="s">
        <v>22</v>
      </c>
      <c r="B20" s="151">
        <f>B10+0.005</f>
        <v>0.61499999999999999</v>
      </c>
      <c r="C20" s="129">
        <v>0.59499999999999997</v>
      </c>
      <c r="D20" s="125">
        <f>D10+0.005</f>
        <v>0.55500000000000005</v>
      </c>
      <c r="E20" s="129">
        <v>0.53500000000000003</v>
      </c>
      <c r="F20" s="125">
        <f>F10+0.005</f>
        <v>0.52500000000000002</v>
      </c>
      <c r="G20" s="129">
        <v>0.51500000000000001</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16</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191"/>
      <c r="H5" s="57"/>
      <c r="I5" s="11"/>
      <c r="J5" s="11"/>
      <c r="K5" s="3"/>
      <c r="L5" s="3"/>
    </row>
    <row r="6" spans="1:12" x14ac:dyDescent="0.25">
      <c r="A6" s="41" t="s">
        <v>36</v>
      </c>
      <c r="B6" s="66">
        <v>0.70499999999999996</v>
      </c>
      <c r="C6" s="126">
        <v>0.70499999999999996</v>
      </c>
      <c r="D6" s="73">
        <v>0.68</v>
      </c>
      <c r="E6" s="70">
        <v>0.68</v>
      </c>
      <c r="F6" s="73">
        <v>0.7</v>
      </c>
      <c r="G6" s="105">
        <v>0.7</v>
      </c>
      <c r="H6" s="13"/>
      <c r="I6" s="13"/>
      <c r="J6" s="13"/>
      <c r="K6" s="3"/>
      <c r="L6" s="3"/>
    </row>
    <row r="7" spans="1:12" x14ac:dyDescent="0.25">
      <c r="A7" s="43" t="s">
        <v>37</v>
      </c>
      <c r="B7" s="66">
        <v>0.67</v>
      </c>
      <c r="C7" s="70">
        <v>0.67</v>
      </c>
      <c r="D7" s="73">
        <v>0.65</v>
      </c>
      <c r="E7" s="70">
        <v>0.65</v>
      </c>
      <c r="F7" s="73">
        <v>0.7</v>
      </c>
      <c r="G7" s="105">
        <v>0.7</v>
      </c>
      <c r="H7" s="13"/>
      <c r="I7" s="13"/>
      <c r="J7" s="13"/>
      <c r="K7" s="3"/>
      <c r="L7" s="3"/>
    </row>
    <row r="8" spans="1:12" x14ac:dyDescent="0.25">
      <c r="A8" s="40" t="s">
        <v>38</v>
      </c>
      <c r="B8" s="172">
        <v>7800</v>
      </c>
      <c r="C8" s="63">
        <v>7800</v>
      </c>
      <c r="D8" s="127">
        <v>7750</v>
      </c>
      <c r="E8" s="63">
        <v>7750</v>
      </c>
      <c r="F8" s="127">
        <v>3900</v>
      </c>
      <c r="G8" s="107">
        <v>3900</v>
      </c>
      <c r="H8" s="18"/>
      <c r="I8" s="18"/>
      <c r="J8" s="18"/>
      <c r="K8" s="3"/>
      <c r="L8" s="3"/>
    </row>
    <row r="9" spans="1:12" x14ac:dyDescent="0.25">
      <c r="A9" s="40" t="s">
        <v>39</v>
      </c>
      <c r="B9" s="66">
        <v>0.62</v>
      </c>
      <c r="C9" s="52">
        <v>0.62</v>
      </c>
      <c r="D9" s="73">
        <v>0.6</v>
      </c>
      <c r="E9" s="52">
        <v>0.6</v>
      </c>
      <c r="F9" s="73">
        <v>0.56000000000000005</v>
      </c>
      <c r="G9" s="108">
        <v>0.56000000000000005</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0.71</v>
      </c>
      <c r="C16" s="152">
        <v>0.71</v>
      </c>
      <c r="D16" s="124">
        <f>D6+0.005</f>
        <v>0.68500000000000005</v>
      </c>
      <c r="E16" s="105">
        <v>0.68500000000000005</v>
      </c>
      <c r="F16" s="124">
        <f>F6+0.005</f>
        <v>0.70499999999999996</v>
      </c>
      <c r="G16" s="105">
        <v>0.70499999999999996</v>
      </c>
    </row>
    <row r="17" spans="1:7" x14ac:dyDescent="0.25">
      <c r="A17" s="43" t="s">
        <v>37</v>
      </c>
      <c r="B17" s="113">
        <f>B7+0.005</f>
        <v>0.67500000000000004</v>
      </c>
      <c r="C17" s="105">
        <v>0.67500000000000004</v>
      </c>
      <c r="D17" s="124">
        <f>D7+0.005</f>
        <v>0.65500000000000003</v>
      </c>
      <c r="E17" s="105">
        <v>0.65500000000000003</v>
      </c>
      <c r="F17" s="124">
        <f>F7+0.005</f>
        <v>0.70499999999999996</v>
      </c>
      <c r="G17" s="105">
        <v>0.70499999999999996</v>
      </c>
    </row>
    <row r="18" spans="1:7" x14ac:dyDescent="0.25">
      <c r="A18" s="40" t="s">
        <v>38</v>
      </c>
      <c r="B18" s="114">
        <f>B8+100</f>
        <v>7900</v>
      </c>
      <c r="C18" s="118">
        <v>7900</v>
      </c>
      <c r="D18" s="133">
        <f>D8+100</f>
        <v>7850</v>
      </c>
      <c r="E18" s="118">
        <v>7850</v>
      </c>
      <c r="F18" s="133">
        <f>F8+100</f>
        <v>4000</v>
      </c>
      <c r="G18" s="107">
        <v>4000</v>
      </c>
    </row>
    <row r="19" spans="1:7" x14ac:dyDescent="0.25">
      <c r="A19" s="40" t="s">
        <v>39</v>
      </c>
      <c r="B19" s="113">
        <f>B9+0.005</f>
        <v>0.625</v>
      </c>
      <c r="C19" s="119">
        <v>0.625</v>
      </c>
      <c r="D19" s="124">
        <f>D9+0.005</f>
        <v>0.60499999999999998</v>
      </c>
      <c r="E19" s="119">
        <v>0.60499999999999998</v>
      </c>
      <c r="F19" s="124">
        <f>F9+0.005</f>
        <v>0.56500000000000006</v>
      </c>
      <c r="G19" s="108">
        <v>0.56500000000000006</v>
      </c>
    </row>
    <row r="20" spans="1:7" ht="15.75" thickBot="1" x14ac:dyDescent="0.3">
      <c r="A20" s="19" t="s">
        <v>22</v>
      </c>
      <c r="B20" s="151">
        <f>B10+0.005</f>
        <v>0.61499999999999999</v>
      </c>
      <c r="C20" s="129">
        <v>0.61499999999999999</v>
      </c>
      <c r="D20" s="125">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17</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0.60499999999999998</v>
      </c>
      <c r="C6" s="126">
        <v>0.59</v>
      </c>
      <c r="D6" s="73">
        <v>0.63500000000000001</v>
      </c>
      <c r="E6" s="139">
        <v>0.6</v>
      </c>
      <c r="F6" s="73">
        <v>0.65</v>
      </c>
      <c r="G6" s="139">
        <v>0.61499999999999999</v>
      </c>
      <c r="H6" s="13"/>
      <c r="I6" s="13"/>
      <c r="J6" s="13"/>
      <c r="K6" s="3"/>
      <c r="L6" s="3"/>
    </row>
    <row r="7" spans="1:12" x14ac:dyDescent="0.25">
      <c r="A7" s="43" t="s">
        <v>37</v>
      </c>
      <c r="B7" s="66">
        <v>0.59499999999999997</v>
      </c>
      <c r="C7" s="70">
        <v>0.59</v>
      </c>
      <c r="D7" s="73">
        <v>0.65</v>
      </c>
      <c r="E7" s="139">
        <v>0.61</v>
      </c>
      <c r="F7" s="73">
        <v>0.69</v>
      </c>
      <c r="G7" s="139">
        <v>0.62</v>
      </c>
      <c r="H7" s="13"/>
      <c r="I7" s="13"/>
      <c r="J7" s="13"/>
      <c r="K7" s="3"/>
      <c r="L7" s="3"/>
    </row>
    <row r="8" spans="1:12" x14ac:dyDescent="0.25">
      <c r="A8" s="40" t="s">
        <v>38</v>
      </c>
      <c r="B8" s="172">
        <v>7800</v>
      </c>
      <c r="C8" s="147">
        <v>7400</v>
      </c>
      <c r="D8" s="127">
        <v>7850</v>
      </c>
      <c r="E8" s="63">
        <v>7750</v>
      </c>
      <c r="F8" s="127">
        <v>3800</v>
      </c>
      <c r="G8" s="158">
        <v>3650</v>
      </c>
      <c r="H8" s="18"/>
      <c r="I8" s="18"/>
      <c r="J8" s="18"/>
      <c r="K8" s="3"/>
      <c r="L8" s="3"/>
    </row>
    <row r="9" spans="1:12" x14ac:dyDescent="0.25">
      <c r="A9" s="40" t="s">
        <v>39</v>
      </c>
      <c r="B9" s="66">
        <v>0.61499999999999999</v>
      </c>
      <c r="C9" s="52">
        <v>0.61499999999999999</v>
      </c>
      <c r="D9" s="73">
        <v>0.6</v>
      </c>
      <c r="E9" s="52">
        <v>0.6</v>
      </c>
      <c r="F9" s="73">
        <v>0.61</v>
      </c>
      <c r="G9" s="108">
        <v>0.6</v>
      </c>
      <c r="H9" s="13"/>
      <c r="I9" s="13"/>
      <c r="J9" s="13"/>
      <c r="K9" s="3"/>
      <c r="L9" s="3"/>
    </row>
    <row r="10" spans="1:12" ht="15.75" thickBot="1" x14ac:dyDescent="0.3">
      <c r="A10" s="19" t="s">
        <v>22</v>
      </c>
      <c r="B10" s="101">
        <v>0.61</v>
      </c>
      <c r="C10" s="103">
        <v>0.61</v>
      </c>
      <c r="D10" s="83">
        <v>0.59</v>
      </c>
      <c r="E10" s="103">
        <v>0.59</v>
      </c>
      <c r="F10" s="83">
        <v>0.56999999999999995</v>
      </c>
      <c r="G10" s="129">
        <v>0.56000000000000005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0.61</v>
      </c>
      <c r="C16" s="152">
        <v>0.59499999999999997</v>
      </c>
      <c r="D16" s="124">
        <f>D6+0.005</f>
        <v>0.64</v>
      </c>
      <c r="E16" s="139">
        <v>0.60499999999999998</v>
      </c>
      <c r="F16" s="124">
        <f>F6+0.005</f>
        <v>0.65500000000000003</v>
      </c>
      <c r="G16" s="139">
        <v>0.62</v>
      </c>
    </row>
    <row r="17" spans="1:7" x14ac:dyDescent="0.25">
      <c r="A17" s="43" t="s">
        <v>37</v>
      </c>
      <c r="B17" s="113">
        <f>B7+0.005</f>
        <v>0.6</v>
      </c>
      <c r="C17" s="105">
        <v>0.59499999999999997</v>
      </c>
      <c r="D17" s="124">
        <f>D7+0.005</f>
        <v>0.65500000000000003</v>
      </c>
      <c r="E17" s="139">
        <v>0.61499999999999999</v>
      </c>
      <c r="F17" s="124">
        <f>F7+0.005</f>
        <v>0.69499999999999995</v>
      </c>
      <c r="G17" s="139">
        <v>0.625</v>
      </c>
    </row>
    <row r="18" spans="1:7" x14ac:dyDescent="0.25">
      <c r="A18" s="40" t="s">
        <v>38</v>
      </c>
      <c r="B18" s="114">
        <f>B8+100</f>
        <v>7900</v>
      </c>
      <c r="C18" s="147">
        <v>7500</v>
      </c>
      <c r="D18" s="133">
        <f>D8+100</f>
        <v>7950</v>
      </c>
      <c r="E18" s="118">
        <v>7850</v>
      </c>
      <c r="F18" s="133">
        <f>F8+100</f>
        <v>3900</v>
      </c>
      <c r="G18" s="158">
        <v>3750</v>
      </c>
    </row>
    <row r="19" spans="1:7" x14ac:dyDescent="0.25">
      <c r="A19" s="40" t="s">
        <v>39</v>
      </c>
      <c r="B19" s="113">
        <f>B9+0.005</f>
        <v>0.62</v>
      </c>
      <c r="C19" s="119">
        <v>0.62</v>
      </c>
      <c r="D19" s="124">
        <f>D9+0.005</f>
        <v>0.60499999999999998</v>
      </c>
      <c r="E19" s="119">
        <v>0.60499999999999998</v>
      </c>
      <c r="F19" s="124">
        <f>F9+0.005</f>
        <v>0.61499999999999999</v>
      </c>
      <c r="G19" s="108">
        <v>0.60499999999999998</v>
      </c>
    </row>
    <row r="20" spans="1:7" ht="15.75" thickBot="1" x14ac:dyDescent="0.3">
      <c r="A20" s="19" t="s">
        <v>22</v>
      </c>
      <c r="B20" s="151">
        <f>B10+0.005</f>
        <v>0.61499999999999999</v>
      </c>
      <c r="C20" s="129">
        <v>0.61499999999999999</v>
      </c>
      <c r="D20" s="125">
        <f>D10+0.005</f>
        <v>0.59499999999999997</v>
      </c>
      <c r="E20" s="129">
        <v>0.59499999999999997</v>
      </c>
      <c r="F20" s="125">
        <f>F10+0.005</f>
        <v>0.57499999999999996</v>
      </c>
      <c r="G20" s="129">
        <v>0.56499999999999995</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0"/>
  <sheetViews>
    <sheetView zoomScaleNormal="100" workbookViewId="0"/>
  </sheetViews>
  <sheetFormatPr defaultColWidth="12.7109375" defaultRowHeight="15" x14ac:dyDescent="0.25"/>
  <cols>
    <col min="1" max="1" width="37.7109375" style="1" customWidth="1"/>
    <col min="2" max="16384" width="12.7109375" style="1"/>
  </cols>
  <sheetData>
    <row r="1" spans="1:12" ht="19.5" thickBot="1" x14ac:dyDescent="0.3">
      <c r="A1" s="58" t="s">
        <v>47</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72"/>
      <c r="E5" s="78"/>
      <c r="F5" s="72"/>
      <c r="G5" s="78"/>
      <c r="H5" s="11"/>
      <c r="I5" s="11"/>
      <c r="J5" s="11"/>
      <c r="K5" s="3"/>
      <c r="L5" s="3"/>
    </row>
    <row r="6" spans="1:12" x14ac:dyDescent="0.25">
      <c r="A6" s="12" t="s">
        <v>36</v>
      </c>
      <c r="B6" s="44">
        <v>0.65500000000000003</v>
      </c>
      <c r="C6" s="97">
        <v>0.65500000000000003</v>
      </c>
      <c r="D6" s="73">
        <v>0.68500000000000005</v>
      </c>
      <c r="E6" s="98">
        <v>0.68500000000000005</v>
      </c>
      <c r="F6" s="74">
        <v>0.65</v>
      </c>
      <c r="G6" s="105">
        <v>0.63</v>
      </c>
      <c r="H6" s="13"/>
      <c r="I6" s="13"/>
      <c r="J6" s="13"/>
      <c r="K6" s="3"/>
      <c r="L6" s="3"/>
    </row>
    <row r="7" spans="1:12" x14ac:dyDescent="0.25">
      <c r="A7" s="43" t="s">
        <v>37</v>
      </c>
      <c r="B7" s="68">
        <v>0.65500000000000003</v>
      </c>
      <c r="C7" s="98">
        <v>0.65500000000000003</v>
      </c>
      <c r="D7" s="104">
        <v>0.69499999999999995</v>
      </c>
      <c r="E7" s="98">
        <v>0.69499999999999995</v>
      </c>
      <c r="F7" s="74">
        <v>0.7</v>
      </c>
      <c r="G7" s="106">
        <v>0.7</v>
      </c>
      <c r="H7" s="13"/>
      <c r="I7" s="13"/>
      <c r="J7" s="13"/>
      <c r="K7" s="3"/>
      <c r="L7" s="3"/>
    </row>
    <row r="8" spans="1:12" x14ac:dyDescent="0.25">
      <c r="A8" s="40" t="s">
        <v>38</v>
      </c>
      <c r="B8" s="100">
        <v>7800</v>
      </c>
      <c r="C8" s="84">
        <v>7800</v>
      </c>
      <c r="D8" s="82">
        <v>7750</v>
      </c>
      <c r="E8" s="63">
        <v>7750</v>
      </c>
      <c r="F8" s="75">
        <v>3800</v>
      </c>
      <c r="G8" s="107">
        <v>3600</v>
      </c>
      <c r="H8" s="18"/>
      <c r="I8" s="18"/>
      <c r="J8" s="18"/>
      <c r="K8" s="3"/>
      <c r="L8" s="3"/>
    </row>
    <row r="9" spans="1:12" x14ac:dyDescent="0.25">
      <c r="A9" s="53" t="s">
        <v>39</v>
      </c>
      <c r="B9" s="66">
        <v>0.56999999999999995</v>
      </c>
      <c r="C9" s="85">
        <v>0.56999999999999995</v>
      </c>
      <c r="D9" s="73">
        <v>0.55000000000000004</v>
      </c>
      <c r="E9" s="102">
        <v>0.53</v>
      </c>
      <c r="F9" s="74">
        <v>0.56000000000000005</v>
      </c>
      <c r="G9" s="108">
        <v>0.54</v>
      </c>
      <c r="H9" s="13"/>
      <c r="I9" s="13"/>
      <c r="J9" s="13"/>
      <c r="K9" s="3"/>
      <c r="L9" s="3"/>
    </row>
    <row r="10" spans="1:12" ht="15.75" thickBot="1" x14ac:dyDescent="0.3">
      <c r="A10" s="19" t="s">
        <v>22</v>
      </c>
      <c r="B10" s="101">
        <v>0.61</v>
      </c>
      <c r="C10" s="64">
        <v>0.61</v>
      </c>
      <c r="D10" s="76">
        <v>0.55000000000000004</v>
      </c>
      <c r="E10" s="103">
        <v>0.55000000000000004</v>
      </c>
      <c r="F10" s="76">
        <v>0.52</v>
      </c>
      <c r="G10" s="109">
        <v>0.52</v>
      </c>
    </row>
    <row r="11" spans="1:12" s="21" customFormat="1" ht="15.75" thickBot="1" x14ac:dyDescent="0.3">
      <c r="A11" s="54"/>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65"/>
      <c r="C15" s="60"/>
      <c r="D15" s="72"/>
      <c r="E15" s="78"/>
      <c r="F15" s="72"/>
      <c r="G15" s="78"/>
    </row>
    <row r="16" spans="1:12" x14ac:dyDescent="0.25">
      <c r="A16" s="41" t="s">
        <v>36</v>
      </c>
      <c r="B16" s="113">
        <f>B6+0.005</f>
        <v>0.66</v>
      </c>
      <c r="C16" s="110">
        <v>0.66</v>
      </c>
      <c r="D16" s="120">
        <f>D6+0.005</f>
        <v>0.69000000000000006</v>
      </c>
      <c r="E16" s="117">
        <v>0.69</v>
      </c>
      <c r="F16" s="120">
        <f>F6+0.005</f>
        <v>0.65500000000000003</v>
      </c>
      <c r="G16" s="105">
        <v>0.63500000000000001</v>
      </c>
    </row>
    <row r="17" spans="1:7" x14ac:dyDescent="0.25">
      <c r="A17" s="14" t="s">
        <v>37</v>
      </c>
      <c r="B17" s="113">
        <f>B7+0.005</f>
        <v>0.66</v>
      </c>
      <c r="C17" s="105">
        <v>0.66</v>
      </c>
      <c r="D17" s="120">
        <f>D7+0.005</f>
        <v>0.7</v>
      </c>
      <c r="E17" s="105">
        <v>0.7</v>
      </c>
      <c r="F17" s="120">
        <f>F7+0.005</f>
        <v>0.70499999999999996</v>
      </c>
      <c r="G17" s="106">
        <v>0.70499999999999996</v>
      </c>
    </row>
    <row r="18" spans="1:7" x14ac:dyDescent="0.25">
      <c r="A18" s="38" t="s">
        <v>38</v>
      </c>
      <c r="B18" s="114">
        <f>B8+100</f>
        <v>7900</v>
      </c>
      <c r="C18" s="111">
        <v>7900</v>
      </c>
      <c r="D18" s="121">
        <f>D8+100</f>
        <v>7850</v>
      </c>
      <c r="E18" s="118">
        <v>7850</v>
      </c>
      <c r="F18" s="121">
        <f>F8+100</f>
        <v>3900</v>
      </c>
      <c r="G18" s="107">
        <v>3700</v>
      </c>
    </row>
    <row r="19" spans="1:7" x14ac:dyDescent="0.25">
      <c r="A19" s="40" t="s">
        <v>39</v>
      </c>
      <c r="B19" s="115">
        <f>B9+0.005</f>
        <v>0.57499999999999996</v>
      </c>
      <c r="C19" s="112">
        <v>0.57499999999999996</v>
      </c>
      <c r="D19" s="120">
        <f>D9+0.005</f>
        <v>0.55500000000000005</v>
      </c>
      <c r="E19" s="119">
        <v>0.53500000000000003</v>
      </c>
      <c r="F19" s="124">
        <f>F9+0.005</f>
        <v>0.56500000000000006</v>
      </c>
      <c r="G19" s="123">
        <v>0.54500000000000004</v>
      </c>
    </row>
    <row r="20" spans="1:7" ht="15.75" thickBot="1" x14ac:dyDescent="0.3">
      <c r="A20" s="19" t="s">
        <v>22</v>
      </c>
      <c r="B20" s="116">
        <f>B10+0.005</f>
        <v>0.61499999999999999</v>
      </c>
      <c r="C20" s="109">
        <v>0.61499999999999999</v>
      </c>
      <c r="D20" s="122">
        <f>D10+0.005</f>
        <v>0.55500000000000005</v>
      </c>
      <c r="E20" s="109">
        <v>0.55500000000000005</v>
      </c>
      <c r="F20" s="125">
        <f>F10+0.005</f>
        <v>0.52500000000000002</v>
      </c>
      <c r="G20" s="10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ignoredErrors>
    <ignoredError sqref="B1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18</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0.65500000000000003</v>
      </c>
      <c r="C6" s="126">
        <v>0.65500000000000003</v>
      </c>
      <c r="D6" s="73">
        <v>0.66</v>
      </c>
      <c r="E6" s="70">
        <v>0.66</v>
      </c>
      <c r="F6" s="73">
        <v>0.7</v>
      </c>
      <c r="G6" s="105">
        <v>0.6</v>
      </c>
      <c r="H6" s="13"/>
      <c r="I6" s="13"/>
      <c r="J6" s="13"/>
      <c r="K6" s="3"/>
      <c r="L6" s="3"/>
    </row>
    <row r="7" spans="1:12" x14ac:dyDescent="0.25">
      <c r="A7" s="43" t="s">
        <v>37</v>
      </c>
      <c r="B7" s="66">
        <v>0.65500000000000003</v>
      </c>
      <c r="C7" s="70">
        <v>0.65500000000000003</v>
      </c>
      <c r="D7" s="73">
        <v>0.64500000000000002</v>
      </c>
      <c r="E7" s="70">
        <v>0.64500000000000002</v>
      </c>
      <c r="F7" s="73">
        <v>0.7</v>
      </c>
      <c r="G7" s="105">
        <v>0.6</v>
      </c>
      <c r="H7" s="13"/>
      <c r="I7" s="13"/>
      <c r="J7" s="13"/>
      <c r="K7" s="3"/>
      <c r="L7" s="3"/>
    </row>
    <row r="8" spans="1:12" x14ac:dyDescent="0.25">
      <c r="A8" s="40" t="s">
        <v>38</v>
      </c>
      <c r="B8" s="172">
        <v>7800</v>
      </c>
      <c r="C8" s="63">
        <v>7800</v>
      </c>
      <c r="D8" s="127">
        <v>7750</v>
      </c>
      <c r="E8" s="63">
        <v>7750</v>
      </c>
      <c r="F8" s="127">
        <v>3800</v>
      </c>
      <c r="G8" s="107">
        <v>3600</v>
      </c>
      <c r="H8" s="18"/>
      <c r="I8" s="18"/>
      <c r="J8" s="18"/>
      <c r="K8" s="3"/>
      <c r="L8" s="3"/>
    </row>
    <row r="9" spans="1:12" x14ac:dyDescent="0.25">
      <c r="A9" s="40" t="s">
        <v>39</v>
      </c>
      <c r="B9" s="66">
        <v>0.56999999999999995</v>
      </c>
      <c r="C9" s="52">
        <v>0.55000000000000004</v>
      </c>
      <c r="D9" s="73">
        <v>0.55000000000000004</v>
      </c>
      <c r="E9" s="52">
        <v>0.53</v>
      </c>
      <c r="F9" s="73">
        <v>0.56000000000000005</v>
      </c>
      <c r="G9" s="108">
        <v>0.54</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0.66</v>
      </c>
      <c r="C16" s="152">
        <v>0.66</v>
      </c>
      <c r="D16" s="124">
        <f>D6+0.005</f>
        <v>0.66500000000000004</v>
      </c>
      <c r="E16" s="105">
        <v>0.66500000000000004</v>
      </c>
      <c r="F16" s="124">
        <f>F6+0.005</f>
        <v>0.70499999999999996</v>
      </c>
      <c r="G16" s="105">
        <v>0.60499999999999998</v>
      </c>
    </row>
    <row r="17" spans="1:7" x14ac:dyDescent="0.25">
      <c r="A17" s="43" t="s">
        <v>37</v>
      </c>
      <c r="B17" s="113">
        <f>B7+0.005</f>
        <v>0.66</v>
      </c>
      <c r="C17" s="105">
        <v>0.66</v>
      </c>
      <c r="D17" s="124">
        <f>D7+0.005</f>
        <v>0.65</v>
      </c>
      <c r="E17" s="105">
        <v>0.65</v>
      </c>
      <c r="F17" s="124">
        <f>F7+0.005</f>
        <v>0.70499999999999996</v>
      </c>
      <c r="G17" s="105">
        <v>0.60499999999999998</v>
      </c>
    </row>
    <row r="18" spans="1:7" x14ac:dyDescent="0.25">
      <c r="A18" s="40" t="s">
        <v>38</v>
      </c>
      <c r="B18" s="114">
        <f>B8+100</f>
        <v>7900</v>
      </c>
      <c r="C18" s="118">
        <v>7900</v>
      </c>
      <c r="D18" s="133">
        <f>D8+100</f>
        <v>7850</v>
      </c>
      <c r="E18" s="118">
        <v>7850</v>
      </c>
      <c r="F18" s="133">
        <f>F8+100</f>
        <v>3900</v>
      </c>
      <c r="G18" s="107">
        <v>3700</v>
      </c>
    </row>
    <row r="19" spans="1:7" x14ac:dyDescent="0.25">
      <c r="A19" s="40" t="s">
        <v>39</v>
      </c>
      <c r="B19" s="113">
        <f>B9+0.005</f>
        <v>0.57499999999999996</v>
      </c>
      <c r="C19" s="119">
        <v>0.55500000000000005</v>
      </c>
      <c r="D19" s="124">
        <f>D9+0.005</f>
        <v>0.55500000000000005</v>
      </c>
      <c r="E19" s="119">
        <v>0.53500000000000003</v>
      </c>
      <c r="F19" s="124">
        <f>F9+0.005</f>
        <v>0.56500000000000006</v>
      </c>
      <c r="G19" s="108">
        <v>0.54500000000000004</v>
      </c>
    </row>
    <row r="20" spans="1:7" ht="15.75" thickBot="1" x14ac:dyDescent="0.3">
      <c r="A20" s="19" t="s">
        <v>22</v>
      </c>
      <c r="B20" s="151">
        <f>B10+0.005</f>
        <v>0.61499999999999999</v>
      </c>
      <c r="C20" s="129">
        <v>0.61499999999999999</v>
      </c>
      <c r="D20" s="125">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9" t="s">
        <v>19</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0.66500000000000004</v>
      </c>
      <c r="C6" s="126">
        <v>0.66500000000000004</v>
      </c>
      <c r="D6" s="73">
        <v>0.68500000000000005</v>
      </c>
      <c r="E6" s="70">
        <v>0.68500000000000005</v>
      </c>
      <c r="F6" s="73">
        <v>0.69</v>
      </c>
      <c r="G6" s="105">
        <v>0.67</v>
      </c>
      <c r="H6" s="13"/>
      <c r="I6" s="13"/>
      <c r="J6" s="13"/>
      <c r="K6" s="3"/>
      <c r="L6" s="3"/>
    </row>
    <row r="7" spans="1:12" x14ac:dyDescent="0.25">
      <c r="A7" s="43" t="s">
        <v>37</v>
      </c>
      <c r="B7" s="66">
        <v>0.64500000000000002</v>
      </c>
      <c r="C7" s="70">
        <v>0.64500000000000002</v>
      </c>
      <c r="D7" s="73">
        <v>0.67500000000000004</v>
      </c>
      <c r="E7" s="70">
        <v>0.67500000000000004</v>
      </c>
      <c r="F7" s="73">
        <v>0.7</v>
      </c>
      <c r="G7" s="105">
        <v>0.7</v>
      </c>
      <c r="H7" s="13"/>
      <c r="I7" s="13"/>
      <c r="J7" s="13"/>
      <c r="K7" s="3"/>
      <c r="L7" s="3"/>
    </row>
    <row r="8" spans="1:12" x14ac:dyDescent="0.25">
      <c r="A8" s="40" t="s">
        <v>38</v>
      </c>
      <c r="B8" s="172">
        <v>7800</v>
      </c>
      <c r="C8" s="63">
        <v>7800</v>
      </c>
      <c r="D8" s="127">
        <v>7800</v>
      </c>
      <c r="E8" s="63">
        <v>7800</v>
      </c>
      <c r="F8" s="127">
        <v>3800</v>
      </c>
      <c r="G8" s="107">
        <v>3500</v>
      </c>
      <c r="H8" s="18"/>
      <c r="I8" s="18"/>
      <c r="J8" s="18"/>
      <c r="K8" s="3"/>
      <c r="L8" s="3"/>
    </row>
    <row r="9" spans="1:12" x14ac:dyDescent="0.25">
      <c r="A9" s="40" t="s">
        <v>39</v>
      </c>
      <c r="B9" s="66">
        <v>0.56999999999999995</v>
      </c>
      <c r="C9" s="52">
        <v>0.56999999999999995</v>
      </c>
      <c r="D9" s="73">
        <v>0.55000000000000004</v>
      </c>
      <c r="E9" s="52">
        <v>0.55000000000000004</v>
      </c>
      <c r="F9" s="73">
        <v>0.56000000000000005</v>
      </c>
      <c r="G9" s="108">
        <v>0.54</v>
      </c>
      <c r="H9" s="13"/>
      <c r="I9" s="13"/>
      <c r="J9" s="13"/>
      <c r="K9" s="3"/>
      <c r="L9" s="3"/>
    </row>
    <row r="10" spans="1:12" ht="15.75" thickBot="1" x14ac:dyDescent="0.3">
      <c r="A10" s="19" t="s">
        <v>22</v>
      </c>
      <c r="B10" s="101">
        <v>0.61</v>
      </c>
      <c r="C10" s="103">
        <v>0.61</v>
      </c>
      <c r="D10" s="83">
        <v>0.55000000000000004</v>
      </c>
      <c r="E10" s="103">
        <v>0.55000000000000004</v>
      </c>
      <c r="F10" s="83">
        <v>0.52</v>
      </c>
      <c r="G10" s="129">
        <v>0.51</v>
      </c>
    </row>
    <row r="11" spans="1:12" s="21" customFormat="1" ht="15.75" thickBot="1" x14ac:dyDescent="0.3">
      <c r="A11" s="54"/>
      <c r="B11" s="1"/>
      <c r="C11" s="1"/>
      <c r="D11" s="1"/>
      <c r="E11" s="1"/>
      <c r="F11" s="1"/>
      <c r="G11" s="1"/>
    </row>
    <row r="12" spans="1:12" s="21" customFormat="1" x14ac:dyDescent="0.25">
      <c r="A12" s="55"/>
      <c r="B12" s="199" t="s">
        <v>29</v>
      </c>
      <c r="C12" s="200"/>
      <c r="D12" s="200"/>
      <c r="E12" s="200"/>
      <c r="F12" s="200"/>
      <c r="G12" s="201"/>
    </row>
    <row r="13" spans="1:12" s="21" customFormat="1" x14ac:dyDescent="0.25">
      <c r="A13" s="56"/>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12" t="s">
        <v>36</v>
      </c>
      <c r="B16" s="115">
        <f>B6+0.005</f>
        <v>0.67</v>
      </c>
      <c r="C16" s="110">
        <v>0.67</v>
      </c>
      <c r="D16" s="132">
        <f>D6+0.005</f>
        <v>0.69000000000000006</v>
      </c>
      <c r="E16" s="106">
        <v>0.69</v>
      </c>
      <c r="F16" s="132">
        <f>F6+0.005</f>
        <v>0.69499999999999995</v>
      </c>
      <c r="G16" s="106">
        <v>0.67500000000000004</v>
      </c>
    </row>
    <row r="17" spans="1:7" x14ac:dyDescent="0.25">
      <c r="A17" s="43" t="s">
        <v>37</v>
      </c>
      <c r="B17" s="113">
        <f>B7+0.005</f>
        <v>0.65</v>
      </c>
      <c r="C17" s="105">
        <v>0.65</v>
      </c>
      <c r="D17" s="124">
        <f>D7+0.005</f>
        <v>0.68</v>
      </c>
      <c r="E17" s="105">
        <v>0.68</v>
      </c>
      <c r="F17" s="124">
        <f>F7+0.005</f>
        <v>0.70499999999999996</v>
      </c>
      <c r="G17" s="105">
        <v>0.70499999999999996</v>
      </c>
    </row>
    <row r="18" spans="1:7" x14ac:dyDescent="0.25">
      <c r="A18" s="40" t="s">
        <v>38</v>
      </c>
      <c r="B18" s="114">
        <f>B8+100</f>
        <v>7900</v>
      </c>
      <c r="C18" s="118">
        <v>7900</v>
      </c>
      <c r="D18" s="133">
        <f>D8+100</f>
        <v>7900</v>
      </c>
      <c r="E18" s="118">
        <v>7900</v>
      </c>
      <c r="F18" s="133">
        <f>F8+100</f>
        <v>3900</v>
      </c>
      <c r="G18" s="107">
        <v>3600</v>
      </c>
    </row>
    <row r="19" spans="1:7" x14ac:dyDescent="0.25">
      <c r="A19" s="40" t="s">
        <v>39</v>
      </c>
      <c r="B19" s="113">
        <f>B9+0.005</f>
        <v>0.57499999999999996</v>
      </c>
      <c r="C19" s="119">
        <v>0.57499999999999996</v>
      </c>
      <c r="D19" s="124">
        <f>D9+0.005</f>
        <v>0.55500000000000005</v>
      </c>
      <c r="E19" s="119">
        <v>0.55500000000000005</v>
      </c>
      <c r="F19" s="124">
        <f>F9+0.005</f>
        <v>0.56500000000000006</v>
      </c>
      <c r="G19" s="108">
        <v>0.54500000000000004</v>
      </c>
    </row>
    <row r="20" spans="1:7" ht="15.75" thickBot="1" x14ac:dyDescent="0.3">
      <c r="A20" s="19" t="s">
        <v>22</v>
      </c>
      <c r="B20" s="151">
        <f>B10+0.005</f>
        <v>0.61499999999999999</v>
      </c>
      <c r="C20" s="129">
        <v>0.61499999999999999</v>
      </c>
      <c r="D20" s="125">
        <f>D10+0.005</f>
        <v>0.55500000000000005</v>
      </c>
      <c r="E20" s="129">
        <v>0.55500000000000005</v>
      </c>
      <c r="F20" s="125">
        <f>F10+0.005</f>
        <v>0.52500000000000002</v>
      </c>
      <c r="G20" s="129">
        <v>0.51500000000000001</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9" t="s">
        <v>20</v>
      </c>
    </row>
    <row r="2" spans="1:12" x14ac:dyDescent="0.25">
      <c r="A2" s="55"/>
      <c r="B2" s="199" t="s">
        <v>27</v>
      </c>
      <c r="C2" s="200"/>
      <c r="D2" s="200"/>
      <c r="E2" s="200"/>
      <c r="F2" s="200"/>
      <c r="G2" s="201"/>
      <c r="H2" s="197"/>
      <c r="I2" s="197"/>
      <c r="J2" s="197"/>
      <c r="K2" s="3"/>
      <c r="L2" s="3"/>
    </row>
    <row r="3" spans="1:12" x14ac:dyDescent="0.25">
      <c r="A3" s="56"/>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0.7</v>
      </c>
      <c r="C6" s="126">
        <v>0.68</v>
      </c>
      <c r="D6" s="73">
        <v>0.64</v>
      </c>
      <c r="E6" s="70">
        <v>0.64</v>
      </c>
      <c r="F6" s="73">
        <v>0.7</v>
      </c>
      <c r="G6" s="105">
        <v>0.7</v>
      </c>
      <c r="H6" s="13"/>
      <c r="I6" s="13"/>
      <c r="J6" s="13"/>
      <c r="K6" s="3"/>
      <c r="L6" s="3"/>
    </row>
    <row r="7" spans="1:12" x14ac:dyDescent="0.25">
      <c r="A7" s="43" t="s">
        <v>37</v>
      </c>
      <c r="B7" s="66">
        <v>0.65500000000000003</v>
      </c>
      <c r="C7" s="70">
        <v>0.65500000000000003</v>
      </c>
      <c r="D7" s="73">
        <v>0.66</v>
      </c>
      <c r="E7" s="70">
        <v>0.66</v>
      </c>
      <c r="F7" s="73">
        <v>0.7</v>
      </c>
      <c r="G7" s="105">
        <v>0.7</v>
      </c>
      <c r="H7" s="13"/>
      <c r="I7" s="13"/>
      <c r="J7" s="13"/>
      <c r="K7" s="3"/>
      <c r="L7" s="3"/>
    </row>
    <row r="8" spans="1:12" x14ac:dyDescent="0.25">
      <c r="A8" s="40" t="s">
        <v>38</v>
      </c>
      <c r="B8" s="172">
        <v>7800</v>
      </c>
      <c r="C8" s="63">
        <v>7800</v>
      </c>
      <c r="D8" s="127">
        <v>7750</v>
      </c>
      <c r="E8" s="63">
        <v>7750</v>
      </c>
      <c r="F8" s="127">
        <v>3900</v>
      </c>
      <c r="G8" s="107">
        <v>3900</v>
      </c>
      <c r="H8" s="18"/>
      <c r="I8" s="18"/>
      <c r="J8" s="18"/>
      <c r="K8" s="3"/>
      <c r="L8" s="3"/>
    </row>
    <row r="9" spans="1:12" x14ac:dyDescent="0.25">
      <c r="A9" s="40" t="s">
        <v>39</v>
      </c>
      <c r="B9" s="66">
        <v>0.56999999999999995</v>
      </c>
      <c r="C9" s="52">
        <v>0.55000000000000004</v>
      </c>
      <c r="D9" s="73">
        <v>0.56999999999999995</v>
      </c>
      <c r="E9" s="52">
        <v>0.56999999999999995</v>
      </c>
      <c r="F9" s="73">
        <v>0.61</v>
      </c>
      <c r="G9" s="192">
        <v>0.56000000000000005</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55"/>
      <c r="B12" s="199" t="s">
        <v>29</v>
      </c>
      <c r="C12" s="200"/>
      <c r="D12" s="200"/>
      <c r="E12" s="200"/>
      <c r="F12" s="200"/>
      <c r="G12" s="201"/>
    </row>
    <row r="13" spans="1:12" s="21" customFormat="1" x14ac:dyDescent="0.25">
      <c r="A13" s="56"/>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0.70499999999999996</v>
      </c>
      <c r="C16" s="152">
        <v>0.68500000000000005</v>
      </c>
      <c r="D16" s="124">
        <f>D6+0.005</f>
        <v>0.64500000000000002</v>
      </c>
      <c r="E16" s="105">
        <v>0.64500000000000002</v>
      </c>
      <c r="F16" s="124">
        <f>F6+0.005</f>
        <v>0.70499999999999996</v>
      </c>
      <c r="G16" s="105">
        <v>0.70499999999999996</v>
      </c>
    </row>
    <row r="17" spans="1:8" x14ac:dyDescent="0.25">
      <c r="A17" s="43" t="s">
        <v>37</v>
      </c>
      <c r="B17" s="113">
        <f>B7+0.005</f>
        <v>0.66</v>
      </c>
      <c r="C17" s="105">
        <v>0.66</v>
      </c>
      <c r="D17" s="124">
        <f>D7+0.005</f>
        <v>0.66500000000000004</v>
      </c>
      <c r="E17" s="105">
        <v>0.66500000000000004</v>
      </c>
      <c r="F17" s="124">
        <f>F7+0.005</f>
        <v>0.70499999999999996</v>
      </c>
      <c r="G17" s="105">
        <v>0.70499999999999996</v>
      </c>
    </row>
    <row r="18" spans="1:8" x14ac:dyDescent="0.25">
      <c r="A18" s="40" t="s">
        <v>38</v>
      </c>
      <c r="B18" s="114">
        <f>B8+100</f>
        <v>7900</v>
      </c>
      <c r="C18" s="118">
        <v>7900</v>
      </c>
      <c r="D18" s="133">
        <f>D8+100</f>
        <v>7850</v>
      </c>
      <c r="E18" s="118">
        <v>7850</v>
      </c>
      <c r="F18" s="133">
        <f>F8+100</f>
        <v>4000</v>
      </c>
      <c r="G18" s="193">
        <v>4000</v>
      </c>
      <c r="H18" s="4"/>
    </row>
    <row r="19" spans="1:8" x14ac:dyDescent="0.25">
      <c r="A19" s="40" t="s">
        <v>39</v>
      </c>
      <c r="B19" s="113">
        <f>B9+0.005</f>
        <v>0.57499999999999996</v>
      </c>
      <c r="C19" s="119">
        <v>0.55500000000000005</v>
      </c>
      <c r="D19" s="124">
        <f>D9+0.005</f>
        <v>0.57499999999999996</v>
      </c>
      <c r="E19" s="119">
        <v>0.57499999999999996</v>
      </c>
      <c r="F19" s="124">
        <f>F9+0.005</f>
        <v>0.61499999999999999</v>
      </c>
      <c r="G19" s="192">
        <v>0.56499999999999995</v>
      </c>
    </row>
    <row r="20" spans="1:8" ht="15.75" thickBot="1" x14ac:dyDescent="0.3">
      <c r="A20" s="19" t="s">
        <v>22</v>
      </c>
      <c r="B20" s="151">
        <f>B10+0.005</f>
        <v>0.61499999999999999</v>
      </c>
      <c r="C20" s="129">
        <v>0.61499999999999999</v>
      </c>
      <c r="D20" s="125">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46</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0.61</v>
      </c>
      <c r="C6" s="126">
        <v>0.61</v>
      </c>
      <c r="D6" s="73">
        <v>0.63500000000000001</v>
      </c>
      <c r="E6" s="70">
        <v>0.63500000000000001</v>
      </c>
      <c r="F6" s="73">
        <v>0.7</v>
      </c>
      <c r="G6" s="105">
        <v>0.7</v>
      </c>
      <c r="H6" s="13"/>
      <c r="I6" s="13"/>
      <c r="J6" s="13"/>
      <c r="K6" s="3"/>
      <c r="L6" s="3"/>
    </row>
    <row r="7" spans="1:12" x14ac:dyDescent="0.25">
      <c r="A7" s="43" t="s">
        <v>37</v>
      </c>
      <c r="B7" s="66">
        <v>0.64500000000000002</v>
      </c>
      <c r="C7" s="70">
        <v>0.64500000000000002</v>
      </c>
      <c r="D7" s="73">
        <v>0.64500000000000002</v>
      </c>
      <c r="E7" s="70">
        <v>0.64500000000000002</v>
      </c>
      <c r="F7" s="73">
        <v>0.65</v>
      </c>
      <c r="G7" s="105">
        <v>0.65</v>
      </c>
      <c r="H7" s="13"/>
      <c r="I7" s="13"/>
      <c r="J7" s="13"/>
      <c r="K7" s="3"/>
      <c r="L7" s="3"/>
    </row>
    <row r="8" spans="1:12" x14ac:dyDescent="0.25">
      <c r="A8" s="40" t="s">
        <v>38</v>
      </c>
      <c r="B8" s="172">
        <v>7800</v>
      </c>
      <c r="C8" s="63">
        <v>7800</v>
      </c>
      <c r="D8" s="127">
        <v>7850</v>
      </c>
      <c r="E8" s="63">
        <v>7850</v>
      </c>
      <c r="F8" s="127">
        <v>3750</v>
      </c>
      <c r="G8" s="107">
        <v>3750</v>
      </c>
      <c r="H8" s="18"/>
      <c r="I8" s="18"/>
      <c r="J8" s="18"/>
      <c r="K8" s="3"/>
      <c r="L8" s="3"/>
    </row>
    <row r="9" spans="1:12" x14ac:dyDescent="0.25">
      <c r="A9" s="40" t="s">
        <v>39</v>
      </c>
      <c r="B9" s="66">
        <v>0.56999999999999995</v>
      </c>
      <c r="C9" s="52">
        <v>0.56999999999999995</v>
      </c>
      <c r="D9" s="73">
        <v>0.55000000000000004</v>
      </c>
      <c r="E9" s="52">
        <v>0.55000000000000004</v>
      </c>
      <c r="F9" s="73">
        <v>0.56000000000000005</v>
      </c>
      <c r="G9" s="108">
        <v>0.56000000000000005</v>
      </c>
      <c r="H9" s="13"/>
      <c r="I9" s="13"/>
      <c r="J9" s="13"/>
      <c r="K9" s="3"/>
      <c r="L9" s="3"/>
    </row>
    <row r="10" spans="1:12" ht="15.75" thickBot="1" x14ac:dyDescent="0.3">
      <c r="A10" s="19" t="s">
        <v>22</v>
      </c>
      <c r="B10" s="101">
        <v>0.61</v>
      </c>
      <c r="C10" s="103">
        <v>0.61</v>
      </c>
      <c r="D10" s="83">
        <v>0.55000000000000004</v>
      </c>
      <c r="E10" s="103">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0.61499999999999999</v>
      </c>
      <c r="C16" s="152">
        <v>0.61499999999999999</v>
      </c>
      <c r="D16" s="124">
        <f>D6+0.005</f>
        <v>0.64</v>
      </c>
      <c r="E16" s="105">
        <v>0.64</v>
      </c>
      <c r="F16" s="124">
        <f>F6+0.005</f>
        <v>0.70499999999999996</v>
      </c>
      <c r="G16" s="105">
        <v>0.70499999999999996</v>
      </c>
    </row>
    <row r="17" spans="1:7" x14ac:dyDescent="0.25">
      <c r="A17" s="43" t="s">
        <v>37</v>
      </c>
      <c r="B17" s="113">
        <f>B7+0.005</f>
        <v>0.65</v>
      </c>
      <c r="C17" s="105">
        <v>0.65</v>
      </c>
      <c r="D17" s="124">
        <f>D7+0.005</f>
        <v>0.65</v>
      </c>
      <c r="E17" s="105">
        <v>0.65</v>
      </c>
      <c r="F17" s="124">
        <f>F7+0.005</f>
        <v>0.65500000000000003</v>
      </c>
      <c r="G17" s="105">
        <v>0.65500000000000003</v>
      </c>
    </row>
    <row r="18" spans="1:7" x14ac:dyDescent="0.25">
      <c r="A18" s="40" t="s">
        <v>38</v>
      </c>
      <c r="B18" s="114">
        <f>B8+100</f>
        <v>7900</v>
      </c>
      <c r="C18" s="118">
        <v>7900</v>
      </c>
      <c r="D18" s="133">
        <f>D8+100</f>
        <v>7950</v>
      </c>
      <c r="E18" s="118">
        <v>7950</v>
      </c>
      <c r="F18" s="133">
        <f>F8+100</f>
        <v>3850</v>
      </c>
      <c r="G18" s="107">
        <v>3850</v>
      </c>
    </row>
    <row r="19" spans="1:7" x14ac:dyDescent="0.25">
      <c r="A19" s="40" t="s">
        <v>39</v>
      </c>
      <c r="B19" s="113">
        <f>B9+0.005</f>
        <v>0.57499999999999996</v>
      </c>
      <c r="C19" s="119">
        <v>0.57499999999999996</v>
      </c>
      <c r="D19" s="124">
        <f>D9+0.005</f>
        <v>0.55500000000000005</v>
      </c>
      <c r="E19" s="119">
        <v>0.55500000000000005</v>
      </c>
      <c r="F19" s="124">
        <f>F9+0.005</f>
        <v>0.56500000000000006</v>
      </c>
      <c r="G19" s="108">
        <v>0.56499999999999995</v>
      </c>
    </row>
    <row r="20" spans="1:7" ht="15.75" thickBot="1" x14ac:dyDescent="0.3">
      <c r="A20" s="19" t="s">
        <v>22</v>
      </c>
      <c r="B20" s="151">
        <f>B10+0.005</f>
        <v>0.61499999999999999</v>
      </c>
      <c r="C20" s="129">
        <v>0.61499999999999999</v>
      </c>
      <c r="D20" s="125">
        <f>D10+0.005</f>
        <v>0.55500000000000005</v>
      </c>
      <c r="E20" s="12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21</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41" t="s">
        <v>36</v>
      </c>
      <c r="B6" s="66">
        <v>0.65500000000000003</v>
      </c>
      <c r="C6" s="161">
        <v>0.63500000000000001</v>
      </c>
      <c r="D6" s="73">
        <v>0.64</v>
      </c>
      <c r="E6" s="70">
        <v>0.64</v>
      </c>
      <c r="F6" s="73">
        <v>0.65</v>
      </c>
      <c r="G6" s="105">
        <v>0.63</v>
      </c>
      <c r="H6" s="13"/>
      <c r="I6" s="13"/>
      <c r="J6" s="13"/>
      <c r="K6" s="3"/>
      <c r="L6" s="3"/>
    </row>
    <row r="7" spans="1:12" x14ac:dyDescent="0.25">
      <c r="A7" s="43" t="s">
        <v>37</v>
      </c>
      <c r="B7" s="66">
        <v>0.65</v>
      </c>
      <c r="C7" s="50">
        <v>0.63</v>
      </c>
      <c r="D7" s="73">
        <v>0.66500000000000004</v>
      </c>
      <c r="E7" s="70">
        <v>0.66500000000000004</v>
      </c>
      <c r="F7" s="73">
        <v>0.65</v>
      </c>
      <c r="G7" s="105">
        <v>0.62</v>
      </c>
      <c r="H7" s="13"/>
      <c r="I7" s="13"/>
      <c r="J7" s="13"/>
      <c r="K7" s="3"/>
      <c r="L7" s="3"/>
    </row>
    <row r="8" spans="1:12" x14ac:dyDescent="0.25">
      <c r="A8" s="40" t="s">
        <v>38</v>
      </c>
      <c r="B8" s="172">
        <v>7900</v>
      </c>
      <c r="C8" s="51">
        <v>7700</v>
      </c>
      <c r="D8" s="127">
        <v>7750</v>
      </c>
      <c r="E8" s="63">
        <v>7750</v>
      </c>
      <c r="F8" s="127">
        <v>3800</v>
      </c>
      <c r="G8" s="107">
        <v>3800</v>
      </c>
      <c r="H8" s="18"/>
      <c r="I8" s="18"/>
      <c r="J8" s="18"/>
      <c r="K8" s="3"/>
      <c r="L8" s="3"/>
    </row>
    <row r="9" spans="1:12" x14ac:dyDescent="0.25">
      <c r="A9" s="40" t="s">
        <v>39</v>
      </c>
      <c r="B9" s="66">
        <v>0.56999999999999995</v>
      </c>
      <c r="C9" s="52">
        <v>0.55500000000000005</v>
      </c>
      <c r="D9" s="73">
        <v>0.55000000000000004</v>
      </c>
      <c r="E9" s="52">
        <v>0.53</v>
      </c>
      <c r="F9" s="73">
        <v>0.61</v>
      </c>
      <c r="G9" s="108">
        <v>0.59</v>
      </c>
      <c r="H9" s="13"/>
      <c r="I9" s="13"/>
      <c r="J9" s="13"/>
      <c r="K9" s="3"/>
      <c r="L9" s="3"/>
    </row>
    <row r="10" spans="1:12" ht="15.75" thickBot="1" x14ac:dyDescent="0.3">
      <c r="A10" s="19" t="s">
        <v>22</v>
      </c>
      <c r="B10" s="101">
        <v>0.61</v>
      </c>
      <c r="C10" s="23">
        <v>0.56000000000000005</v>
      </c>
      <c r="D10" s="83">
        <v>0.55000000000000004</v>
      </c>
      <c r="E10" s="103">
        <v>0.53</v>
      </c>
      <c r="F10" s="83">
        <v>0.52</v>
      </c>
      <c r="G10" s="129">
        <v>0.5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47"/>
      <c r="G15" s="60"/>
    </row>
    <row r="16" spans="1:12" x14ac:dyDescent="0.25">
      <c r="A16" s="41" t="s">
        <v>36</v>
      </c>
      <c r="B16" s="113">
        <f>B6+0.005</f>
        <v>0.66</v>
      </c>
      <c r="C16" s="152">
        <v>0.64</v>
      </c>
      <c r="D16" s="124">
        <f>D6+0.005</f>
        <v>0.64500000000000002</v>
      </c>
      <c r="E16" s="105">
        <v>0.64500000000000002</v>
      </c>
      <c r="F16" s="124">
        <f>F6+0.005</f>
        <v>0.65500000000000003</v>
      </c>
      <c r="G16" s="105">
        <v>0.63500000000000001</v>
      </c>
    </row>
    <row r="17" spans="1:7" x14ac:dyDescent="0.25">
      <c r="A17" s="43" t="s">
        <v>37</v>
      </c>
      <c r="B17" s="113">
        <f>B7+0.005</f>
        <v>0.65500000000000003</v>
      </c>
      <c r="C17" s="105">
        <v>0.63500000000000001</v>
      </c>
      <c r="D17" s="124">
        <f>D7+0.005</f>
        <v>0.67</v>
      </c>
      <c r="E17" s="105">
        <v>0.67</v>
      </c>
      <c r="F17" s="124">
        <f>F7+0.005</f>
        <v>0.65500000000000003</v>
      </c>
      <c r="G17" s="105">
        <v>0.625</v>
      </c>
    </row>
    <row r="18" spans="1:7" x14ac:dyDescent="0.25">
      <c r="A18" s="40" t="s">
        <v>38</v>
      </c>
      <c r="B18" s="114">
        <f>B8+100</f>
        <v>8000</v>
      </c>
      <c r="C18" s="118">
        <v>7800</v>
      </c>
      <c r="D18" s="133">
        <f>D8+100</f>
        <v>7850</v>
      </c>
      <c r="E18" s="118">
        <v>7850</v>
      </c>
      <c r="F18" s="133">
        <f>F8+100</f>
        <v>3900</v>
      </c>
      <c r="G18" s="107">
        <v>3900</v>
      </c>
    </row>
    <row r="19" spans="1:7" x14ac:dyDescent="0.25">
      <c r="A19" s="40" t="s">
        <v>39</v>
      </c>
      <c r="B19" s="113">
        <f>B9+0.005</f>
        <v>0.57499999999999996</v>
      </c>
      <c r="C19" s="119">
        <v>0.56000000000000005</v>
      </c>
      <c r="D19" s="124">
        <f>D9+0.005</f>
        <v>0.55500000000000005</v>
      </c>
      <c r="E19" s="119">
        <v>0.53500000000000003</v>
      </c>
      <c r="F19" s="124">
        <f>F9+0.005</f>
        <v>0.61499999999999999</v>
      </c>
      <c r="G19" s="108">
        <v>0.6</v>
      </c>
    </row>
    <row r="20" spans="1:7" ht="15.75" thickBot="1" x14ac:dyDescent="0.3">
      <c r="A20" s="19" t="s">
        <v>22</v>
      </c>
      <c r="B20" s="151">
        <f>B10+0.005</f>
        <v>0.61499999999999999</v>
      </c>
      <c r="C20" s="129">
        <v>0.56499999999999995</v>
      </c>
      <c r="D20" s="125">
        <f>D10+0.005</f>
        <v>0.55500000000000005</v>
      </c>
      <c r="E20" s="129">
        <v>0.53500000000000003</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1</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72"/>
      <c r="E5" s="78"/>
      <c r="F5" s="72"/>
      <c r="G5" s="78"/>
      <c r="H5" s="11"/>
      <c r="I5" s="11"/>
      <c r="J5" s="11"/>
      <c r="K5" s="3"/>
      <c r="L5" s="3"/>
    </row>
    <row r="6" spans="1:12" x14ac:dyDescent="0.25">
      <c r="A6" s="12" t="s">
        <v>36</v>
      </c>
      <c r="B6" s="66">
        <v>0.65500000000000003</v>
      </c>
      <c r="C6" s="126">
        <v>0.65500000000000003</v>
      </c>
      <c r="D6" s="74">
        <v>0.66</v>
      </c>
      <c r="E6" s="70">
        <v>0.66</v>
      </c>
      <c r="F6" s="74">
        <v>0.66500000000000004</v>
      </c>
      <c r="G6" s="117">
        <v>0.66500000000000004</v>
      </c>
      <c r="H6" s="13"/>
      <c r="I6" s="13"/>
      <c r="J6" s="13"/>
      <c r="K6" s="3"/>
      <c r="L6" s="3"/>
    </row>
    <row r="7" spans="1:12" x14ac:dyDescent="0.25">
      <c r="A7" s="43" t="s">
        <v>37</v>
      </c>
      <c r="B7" s="68">
        <v>0.65</v>
      </c>
      <c r="C7" s="98">
        <v>0.65</v>
      </c>
      <c r="D7" s="74">
        <v>0.66</v>
      </c>
      <c r="E7" s="62">
        <v>0.66</v>
      </c>
      <c r="F7" s="73">
        <v>0.69</v>
      </c>
      <c r="G7" s="117">
        <v>0.69</v>
      </c>
      <c r="H7" s="13"/>
      <c r="I7" s="13"/>
      <c r="J7" s="13"/>
      <c r="K7" s="3"/>
      <c r="L7" s="3"/>
    </row>
    <row r="8" spans="1:12" x14ac:dyDescent="0.25">
      <c r="A8" s="40" t="s">
        <v>38</v>
      </c>
      <c r="B8" s="100">
        <v>7800</v>
      </c>
      <c r="C8" s="84">
        <v>7800</v>
      </c>
      <c r="D8" s="127">
        <v>7750</v>
      </c>
      <c r="E8" s="63">
        <v>7750</v>
      </c>
      <c r="F8" s="82">
        <v>3800</v>
      </c>
      <c r="G8" s="128">
        <v>3800</v>
      </c>
      <c r="H8" s="18"/>
      <c r="I8" s="18"/>
      <c r="J8" s="18"/>
      <c r="K8" s="3"/>
      <c r="L8" s="3"/>
    </row>
    <row r="9" spans="1:12" x14ac:dyDescent="0.25">
      <c r="A9" s="40" t="s">
        <v>39</v>
      </c>
      <c r="B9" s="66">
        <v>0.62</v>
      </c>
      <c r="C9" s="52">
        <v>0.62</v>
      </c>
      <c r="D9" s="73">
        <v>0.6</v>
      </c>
      <c r="E9" s="71">
        <v>0.6</v>
      </c>
      <c r="F9" s="73">
        <v>0.56000000000000005</v>
      </c>
      <c r="G9" s="108">
        <v>0.56000000000000005</v>
      </c>
      <c r="H9" s="13"/>
      <c r="I9" s="13"/>
      <c r="J9" s="13"/>
      <c r="K9" s="3"/>
      <c r="L9" s="3"/>
    </row>
    <row r="10" spans="1:12" ht="15.75" thickBot="1" x14ac:dyDescent="0.3">
      <c r="A10" s="19" t="s">
        <v>22</v>
      </c>
      <c r="B10" s="101">
        <v>0.61</v>
      </c>
      <c r="C10" s="103">
        <v>0.61</v>
      </c>
      <c r="D10" s="83">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47"/>
      <c r="E15" s="60"/>
      <c r="F15" s="72"/>
      <c r="G15" s="60"/>
    </row>
    <row r="16" spans="1:12" x14ac:dyDescent="0.25">
      <c r="A16" s="12" t="s">
        <v>36</v>
      </c>
      <c r="B16" s="115">
        <f>B6+0.005</f>
        <v>0.66</v>
      </c>
      <c r="C16" s="134">
        <v>0.66</v>
      </c>
      <c r="D16" s="124">
        <f>D6+0.005</f>
        <v>0.66500000000000004</v>
      </c>
      <c r="E16" s="106">
        <v>0.66500000000000004</v>
      </c>
      <c r="F16" s="120">
        <f>F6+0.005</f>
        <v>0.67</v>
      </c>
      <c r="G16" s="106">
        <v>0.67</v>
      </c>
    </row>
    <row r="17" spans="1:7" x14ac:dyDescent="0.25">
      <c r="A17" s="37" t="s">
        <v>37</v>
      </c>
      <c r="B17" s="137">
        <f>B7+0.005</f>
        <v>0.65500000000000003</v>
      </c>
      <c r="C17" s="117">
        <v>0.65500000000000003</v>
      </c>
      <c r="D17" s="132">
        <f>D7+0.005</f>
        <v>0.66500000000000004</v>
      </c>
      <c r="E17" s="105">
        <v>0.66500000000000004</v>
      </c>
      <c r="F17" s="124">
        <f>F7+0.005</f>
        <v>0.69499999999999995</v>
      </c>
      <c r="G17" s="105">
        <v>0.69499999999999995</v>
      </c>
    </row>
    <row r="18" spans="1:7" x14ac:dyDescent="0.25">
      <c r="A18" s="40" t="s">
        <v>38</v>
      </c>
      <c r="B18" s="138">
        <f>B8+100</f>
        <v>7900</v>
      </c>
      <c r="C18" s="135">
        <v>7900</v>
      </c>
      <c r="D18" s="133">
        <f>D8+100</f>
        <v>7850</v>
      </c>
      <c r="E18" s="131">
        <v>7850</v>
      </c>
      <c r="F18" s="130">
        <f>F8+100</f>
        <v>3900</v>
      </c>
      <c r="G18" s="107">
        <v>3900</v>
      </c>
    </row>
    <row r="19" spans="1:7" x14ac:dyDescent="0.25">
      <c r="A19" s="15" t="s">
        <v>39</v>
      </c>
      <c r="B19" s="137">
        <f>B9+0.005</f>
        <v>0.625</v>
      </c>
      <c r="C19" s="136">
        <v>0.625</v>
      </c>
      <c r="D19" s="124">
        <f>D9+0.005</f>
        <v>0.60499999999999998</v>
      </c>
      <c r="E19" s="119">
        <v>0.60499999999999998</v>
      </c>
      <c r="F19" s="120">
        <f>F9+0.005</f>
        <v>0.56500000000000006</v>
      </c>
      <c r="G19" s="108">
        <v>0.56500000000000006</v>
      </c>
    </row>
    <row r="20" spans="1:7" ht="15.75" thickBot="1" x14ac:dyDescent="0.3">
      <c r="A20" s="39" t="s">
        <v>22</v>
      </c>
      <c r="B20" s="116">
        <f>B10+0.005</f>
        <v>0.61499999999999999</v>
      </c>
      <c r="C20" s="109">
        <v>0.61499999999999999</v>
      </c>
      <c r="D20" s="125">
        <f>D10+0.005</f>
        <v>0.55500000000000005</v>
      </c>
      <c r="E20" s="109">
        <v>0.55500000000000005</v>
      </c>
      <c r="F20" s="122">
        <f>F10+0.005</f>
        <v>0.52500000000000002</v>
      </c>
      <c r="G20" s="10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2</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72"/>
      <c r="E5" s="60"/>
      <c r="F5" s="47"/>
      <c r="G5" s="60"/>
      <c r="H5" s="11"/>
      <c r="I5" s="11"/>
      <c r="J5" s="11"/>
      <c r="K5" s="3"/>
      <c r="L5" s="3"/>
    </row>
    <row r="6" spans="1:12" x14ac:dyDescent="0.25">
      <c r="A6" s="12" t="s">
        <v>36</v>
      </c>
      <c r="B6" s="68">
        <v>0.68500000000000005</v>
      </c>
      <c r="C6" s="126">
        <v>0.66500000000000004</v>
      </c>
      <c r="D6" s="74">
        <v>0.68</v>
      </c>
      <c r="E6" s="62">
        <v>0.66</v>
      </c>
      <c r="F6" s="73">
        <v>0.7</v>
      </c>
      <c r="G6" s="142">
        <v>0.62</v>
      </c>
      <c r="H6" s="13"/>
      <c r="I6" s="13"/>
      <c r="J6" s="13"/>
      <c r="K6" s="3"/>
      <c r="L6" s="3"/>
    </row>
    <row r="7" spans="1:12" x14ac:dyDescent="0.25">
      <c r="A7" s="43" t="s">
        <v>37</v>
      </c>
      <c r="B7" s="66">
        <v>0.68500000000000005</v>
      </c>
      <c r="C7" s="62">
        <v>0.66500000000000004</v>
      </c>
      <c r="D7" s="74">
        <v>0.69499999999999995</v>
      </c>
      <c r="E7" s="139">
        <v>0.66</v>
      </c>
      <c r="F7" s="143">
        <v>0.66500000000000004</v>
      </c>
      <c r="G7" s="139">
        <v>0.59</v>
      </c>
      <c r="H7" s="13"/>
      <c r="I7" s="13"/>
      <c r="J7" s="13"/>
      <c r="K7" s="3"/>
      <c r="L7" s="3"/>
    </row>
    <row r="8" spans="1:12" x14ac:dyDescent="0.25">
      <c r="A8" s="40" t="s">
        <v>38</v>
      </c>
      <c r="B8" s="67">
        <v>7800</v>
      </c>
      <c r="C8" s="84">
        <v>7600</v>
      </c>
      <c r="D8" s="75">
        <v>7750</v>
      </c>
      <c r="E8" s="140">
        <v>7650</v>
      </c>
      <c r="F8" s="75">
        <v>3800</v>
      </c>
      <c r="G8" s="107">
        <v>3800</v>
      </c>
      <c r="H8" s="18"/>
      <c r="I8" s="18"/>
      <c r="J8" s="18"/>
      <c r="K8" s="3"/>
      <c r="L8" s="3"/>
    </row>
    <row r="9" spans="1:12" x14ac:dyDescent="0.25">
      <c r="A9" s="40" t="s">
        <v>39</v>
      </c>
      <c r="B9" s="66">
        <v>0.62</v>
      </c>
      <c r="C9" s="85">
        <v>0.6</v>
      </c>
      <c r="D9" s="73">
        <v>0.55000000000000004</v>
      </c>
      <c r="E9" s="141">
        <v>0.52</v>
      </c>
      <c r="F9" s="73">
        <v>0.61</v>
      </c>
      <c r="G9" s="108">
        <v>0.6</v>
      </c>
      <c r="H9" s="13"/>
      <c r="I9" s="13"/>
      <c r="J9" s="13"/>
      <c r="K9" s="3"/>
      <c r="L9" s="3"/>
    </row>
    <row r="10" spans="1:12" ht="15.75" thickBot="1" x14ac:dyDescent="0.3">
      <c r="A10" s="19" t="s">
        <v>22</v>
      </c>
      <c r="B10" s="101">
        <v>0.61</v>
      </c>
      <c r="C10" s="64">
        <v>0.59</v>
      </c>
      <c r="D10" s="76">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47"/>
      <c r="E15" s="60"/>
      <c r="F15" s="72"/>
      <c r="G15" s="78"/>
    </row>
    <row r="16" spans="1:12" x14ac:dyDescent="0.25">
      <c r="A16" s="41" t="s">
        <v>36</v>
      </c>
      <c r="B16" s="115">
        <f>B6+0.005</f>
        <v>0.69000000000000006</v>
      </c>
      <c r="C16" s="110">
        <v>0.67</v>
      </c>
      <c r="D16" s="132">
        <f>D6+0.005</f>
        <v>0.68500000000000005</v>
      </c>
      <c r="E16" s="106">
        <v>0.66500000000000004</v>
      </c>
      <c r="F16" s="120">
        <f>F6+0.005</f>
        <v>0.70499999999999996</v>
      </c>
      <c r="G16" s="144">
        <v>0.625</v>
      </c>
    </row>
    <row r="17" spans="1:7" x14ac:dyDescent="0.25">
      <c r="A17" s="14" t="s">
        <v>37</v>
      </c>
      <c r="B17" s="113">
        <f>B7+0.005</f>
        <v>0.69000000000000006</v>
      </c>
      <c r="C17" s="117">
        <v>0.67</v>
      </c>
      <c r="D17" s="120">
        <f>D7+0.005</f>
        <v>0.7</v>
      </c>
      <c r="E17" s="139">
        <v>0.67</v>
      </c>
      <c r="F17" s="124">
        <f>F7+0.005</f>
        <v>0.67</v>
      </c>
      <c r="G17" s="105">
        <v>0.625</v>
      </c>
    </row>
    <row r="18" spans="1:7" x14ac:dyDescent="0.25">
      <c r="A18" s="40" t="s">
        <v>38</v>
      </c>
      <c r="B18" s="114">
        <f>B8+100</f>
        <v>7900</v>
      </c>
      <c r="C18" s="118">
        <v>7700</v>
      </c>
      <c r="D18" s="121">
        <f>D8+100</f>
        <v>7850</v>
      </c>
      <c r="E18" s="147">
        <v>7750</v>
      </c>
      <c r="F18" s="146">
        <f>F8+100</f>
        <v>3900</v>
      </c>
      <c r="G18" s="145">
        <v>3900</v>
      </c>
    </row>
    <row r="19" spans="1:7" x14ac:dyDescent="0.25">
      <c r="A19" s="15" t="s">
        <v>39</v>
      </c>
      <c r="B19" s="113">
        <f>B9+0.005</f>
        <v>0.625</v>
      </c>
      <c r="C19" s="150">
        <v>0.60499999999999998</v>
      </c>
      <c r="D19" s="124">
        <f>D9+0.005</f>
        <v>0.55500000000000005</v>
      </c>
      <c r="E19" s="148">
        <v>0.53</v>
      </c>
      <c r="F19" s="132">
        <f>F9+0.005</f>
        <v>0.61499999999999999</v>
      </c>
      <c r="G19" s="108">
        <v>0.61</v>
      </c>
    </row>
    <row r="20" spans="1:7" ht="15.75" thickBot="1" x14ac:dyDescent="0.3">
      <c r="A20" s="39" t="s">
        <v>22</v>
      </c>
      <c r="B20" s="151">
        <f>B10+0.005</f>
        <v>0.61499999999999999</v>
      </c>
      <c r="C20" s="129">
        <v>0.62</v>
      </c>
      <c r="D20" s="125">
        <f>D10+0.005</f>
        <v>0.55500000000000005</v>
      </c>
      <c r="E20" s="149">
        <v>0.55500000000000005</v>
      </c>
      <c r="F20" s="122">
        <f>F10+0.005</f>
        <v>0.52500000000000002</v>
      </c>
      <c r="G20" s="10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25</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60"/>
      <c r="D5" s="47"/>
      <c r="E5" s="60"/>
      <c r="F5" s="47"/>
      <c r="G5" s="60"/>
      <c r="H5" s="11"/>
      <c r="I5" s="11"/>
      <c r="J5" s="11"/>
      <c r="K5" s="3"/>
      <c r="L5" s="3"/>
    </row>
    <row r="6" spans="1:12" x14ac:dyDescent="0.25">
      <c r="A6" s="12" t="s">
        <v>36</v>
      </c>
      <c r="B6" s="44">
        <v>0.70499999999999996</v>
      </c>
      <c r="C6" s="97">
        <v>0.70499999999999996</v>
      </c>
      <c r="D6" s="143">
        <v>0.68500000000000005</v>
      </c>
      <c r="E6" s="62">
        <v>0.68500000000000005</v>
      </c>
      <c r="F6" s="143">
        <v>0.7</v>
      </c>
      <c r="G6" s="106">
        <v>0.7</v>
      </c>
      <c r="H6" s="13"/>
      <c r="I6" s="13"/>
      <c r="J6" s="13"/>
      <c r="K6" s="3"/>
      <c r="L6" s="3"/>
    </row>
    <row r="7" spans="1:12" x14ac:dyDescent="0.25">
      <c r="A7" s="43" t="s">
        <v>37</v>
      </c>
      <c r="B7" s="66">
        <v>0.66</v>
      </c>
      <c r="C7" s="70">
        <v>0.66</v>
      </c>
      <c r="D7" s="74">
        <v>0.67</v>
      </c>
      <c r="E7" s="70">
        <v>0.67</v>
      </c>
      <c r="F7" s="74">
        <v>0.7</v>
      </c>
      <c r="G7" s="105">
        <v>0.7</v>
      </c>
      <c r="H7" s="13"/>
      <c r="I7" s="13"/>
      <c r="J7" s="13"/>
      <c r="K7" s="3"/>
      <c r="L7" s="3"/>
    </row>
    <row r="8" spans="1:12" x14ac:dyDescent="0.25">
      <c r="A8" s="40" t="s">
        <v>38</v>
      </c>
      <c r="B8" s="67">
        <v>7800</v>
      </c>
      <c r="C8" s="63">
        <v>7800</v>
      </c>
      <c r="D8" s="75">
        <v>7750</v>
      </c>
      <c r="E8" s="63">
        <v>7750</v>
      </c>
      <c r="F8" s="75">
        <v>3900</v>
      </c>
      <c r="G8" s="107">
        <v>3900</v>
      </c>
      <c r="H8" s="18"/>
      <c r="I8" s="18"/>
      <c r="J8" s="18"/>
      <c r="K8" s="3"/>
      <c r="L8" s="3"/>
    </row>
    <row r="9" spans="1:12" x14ac:dyDescent="0.25">
      <c r="A9" s="15" t="s">
        <v>39</v>
      </c>
      <c r="B9" s="68">
        <v>0.62</v>
      </c>
      <c r="C9" s="52">
        <v>0.62</v>
      </c>
      <c r="D9" s="74">
        <v>0.6</v>
      </c>
      <c r="E9" s="52">
        <v>0.6</v>
      </c>
      <c r="F9" s="73">
        <v>0.61</v>
      </c>
      <c r="G9" s="108">
        <v>0.61</v>
      </c>
      <c r="H9" s="13"/>
      <c r="I9" s="13"/>
      <c r="J9" s="13"/>
      <c r="K9" s="3"/>
      <c r="L9" s="3"/>
    </row>
    <row r="10" spans="1:12" ht="15.75" thickBot="1" x14ac:dyDescent="0.3">
      <c r="A10" s="39" t="s">
        <v>22</v>
      </c>
      <c r="B10" s="69">
        <v>0.61</v>
      </c>
      <c r="C10" s="64">
        <v>0.61</v>
      </c>
      <c r="D10" s="76">
        <v>0.55000000000000004</v>
      </c>
      <c r="E10" s="64">
        <v>0.55000000000000004</v>
      </c>
      <c r="F10" s="83">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72"/>
      <c r="E15" s="60"/>
      <c r="F15" s="47"/>
      <c r="G15" s="78"/>
    </row>
    <row r="16" spans="1:12" x14ac:dyDescent="0.25">
      <c r="A16" s="41" t="s">
        <v>36</v>
      </c>
      <c r="B16" s="115">
        <f>B6+0.005</f>
        <v>0.71</v>
      </c>
      <c r="C16" s="152">
        <v>0.71</v>
      </c>
      <c r="D16" s="120">
        <f>D6+0.005</f>
        <v>0.69000000000000006</v>
      </c>
      <c r="E16" s="105">
        <v>0.69</v>
      </c>
      <c r="F16" s="132">
        <f>F6+0.005</f>
        <v>0.70499999999999996</v>
      </c>
      <c r="G16" s="117">
        <v>0.70499999999999996</v>
      </c>
    </row>
    <row r="17" spans="1:7" x14ac:dyDescent="0.25">
      <c r="A17" s="14" t="s">
        <v>37</v>
      </c>
      <c r="B17" s="137">
        <f>B7+0.005</f>
        <v>0.66500000000000004</v>
      </c>
      <c r="C17" s="153">
        <v>0.66500000000000004</v>
      </c>
      <c r="D17" s="120">
        <f>D7+0.005</f>
        <v>0.67500000000000004</v>
      </c>
      <c r="E17" s="106">
        <v>0.67500000000000004</v>
      </c>
      <c r="F17" s="120">
        <f>F7+0.005</f>
        <v>0.70499999999999996</v>
      </c>
      <c r="G17" s="105">
        <v>0.70499999999999996</v>
      </c>
    </row>
    <row r="18" spans="1:7" x14ac:dyDescent="0.25">
      <c r="A18" s="38" t="s">
        <v>38</v>
      </c>
      <c r="B18" s="138">
        <f>B8+100</f>
        <v>7900</v>
      </c>
      <c r="C18" s="111">
        <v>7900</v>
      </c>
      <c r="D18" s="133">
        <f>D8+100</f>
        <v>7850</v>
      </c>
      <c r="E18" s="118">
        <v>7850</v>
      </c>
      <c r="F18" s="133">
        <f>F8+100</f>
        <v>4000</v>
      </c>
      <c r="G18" s="107">
        <v>4000</v>
      </c>
    </row>
    <row r="19" spans="1:7" x14ac:dyDescent="0.25">
      <c r="A19" s="40" t="s">
        <v>39</v>
      </c>
      <c r="B19" s="113">
        <f>B9+0.005</f>
        <v>0.625</v>
      </c>
      <c r="C19" s="112">
        <v>0.625</v>
      </c>
      <c r="D19" s="132">
        <f>D9+0.005</f>
        <v>0.60499999999999998</v>
      </c>
      <c r="E19" s="119">
        <v>0.60499999999999998</v>
      </c>
      <c r="F19" s="124">
        <f>F9+0.005</f>
        <v>0.61499999999999999</v>
      </c>
      <c r="G19" s="108">
        <v>0.61499999999999999</v>
      </c>
    </row>
    <row r="20" spans="1:7" ht="15.75" thickBot="1" x14ac:dyDescent="0.3">
      <c r="A20" s="19" t="s">
        <v>22</v>
      </c>
      <c r="B20" s="151">
        <f>B10+0.005</f>
        <v>0.61499999999999999</v>
      </c>
      <c r="C20" s="109">
        <v>0.61499999999999999</v>
      </c>
      <c r="D20" s="122">
        <f>D10+0.005</f>
        <v>0.55500000000000005</v>
      </c>
      <c r="E20" s="109">
        <v>0.55500000000000005</v>
      </c>
      <c r="F20" s="125">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3</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72"/>
      <c r="E5" s="78"/>
      <c r="F5" s="72"/>
      <c r="G5" s="78"/>
      <c r="H5" s="11"/>
      <c r="I5" s="11"/>
      <c r="J5" s="11"/>
      <c r="K5" s="3"/>
      <c r="L5" s="3"/>
    </row>
    <row r="6" spans="1:12" x14ac:dyDescent="0.25">
      <c r="A6" s="12" t="s">
        <v>36</v>
      </c>
      <c r="B6" s="68">
        <v>0.69499999999999995</v>
      </c>
      <c r="C6" s="154">
        <v>0.67500000000000004</v>
      </c>
      <c r="D6" s="74">
        <v>0.68500000000000005</v>
      </c>
      <c r="E6" s="70">
        <v>0.66500000000000004</v>
      </c>
      <c r="F6" s="74">
        <v>0.65</v>
      </c>
      <c r="G6" s="139">
        <v>0.62</v>
      </c>
      <c r="H6" s="13"/>
      <c r="I6" s="13"/>
      <c r="J6" s="13"/>
      <c r="K6" s="3"/>
      <c r="L6" s="3"/>
    </row>
    <row r="7" spans="1:12" x14ac:dyDescent="0.25">
      <c r="A7" s="43" t="s">
        <v>37</v>
      </c>
      <c r="B7" s="68">
        <v>0.64500000000000002</v>
      </c>
      <c r="C7" s="70">
        <v>0.64500000000000002</v>
      </c>
      <c r="D7" s="74">
        <v>0.67500000000000004</v>
      </c>
      <c r="E7" s="62">
        <v>0.67500000000000004</v>
      </c>
      <c r="F7" s="73">
        <v>0.65</v>
      </c>
      <c r="G7" s="155">
        <v>0.62</v>
      </c>
      <c r="H7" s="13"/>
      <c r="I7" s="13"/>
      <c r="J7" s="13"/>
      <c r="K7" s="3"/>
      <c r="L7" s="3"/>
    </row>
    <row r="8" spans="1:12" x14ac:dyDescent="0.25">
      <c r="A8" s="15" t="s">
        <v>38</v>
      </c>
      <c r="B8" s="100">
        <v>7800</v>
      </c>
      <c r="C8" s="147">
        <v>7400</v>
      </c>
      <c r="D8" s="75">
        <v>7750</v>
      </c>
      <c r="E8" s="63">
        <v>7650</v>
      </c>
      <c r="F8" s="82">
        <v>3800</v>
      </c>
      <c r="G8" s="156">
        <v>3500</v>
      </c>
      <c r="H8" s="18"/>
      <c r="I8" s="18"/>
      <c r="J8" s="18"/>
      <c r="K8" s="3"/>
      <c r="L8" s="3"/>
    </row>
    <row r="9" spans="1:12" x14ac:dyDescent="0.25">
      <c r="A9" s="38" t="s">
        <v>39</v>
      </c>
      <c r="B9" s="66">
        <v>0.6</v>
      </c>
      <c r="C9" s="52">
        <v>0.6</v>
      </c>
      <c r="D9" s="73">
        <v>0.55000000000000004</v>
      </c>
      <c r="E9" s="52">
        <v>0.55000000000000004</v>
      </c>
      <c r="F9" s="73">
        <v>0.56000000000000005</v>
      </c>
      <c r="G9" s="123">
        <v>0.56000000000000005</v>
      </c>
      <c r="H9" s="13"/>
      <c r="I9" s="13"/>
      <c r="J9" s="13"/>
      <c r="K9" s="3"/>
      <c r="L9" s="3"/>
    </row>
    <row r="10" spans="1:12" ht="15.75" thickBot="1" x14ac:dyDescent="0.3">
      <c r="A10" s="39" t="s">
        <v>22</v>
      </c>
      <c r="B10" s="101">
        <v>0.61</v>
      </c>
      <c r="C10" s="64">
        <v>0.61</v>
      </c>
      <c r="D10" s="83">
        <v>0.55000000000000004</v>
      </c>
      <c r="E10" s="64">
        <v>0.53</v>
      </c>
      <c r="F10" s="83">
        <v>0.56999999999999995</v>
      </c>
      <c r="G10" s="149">
        <v>0.53</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78"/>
      <c r="D15" s="47"/>
      <c r="E15" s="78"/>
      <c r="F15" s="72"/>
      <c r="G15" s="78"/>
    </row>
    <row r="16" spans="1:12" x14ac:dyDescent="0.25">
      <c r="A16" s="12" t="s">
        <v>36</v>
      </c>
      <c r="B16" s="115">
        <f>B6+0.005</f>
        <v>0.7</v>
      </c>
      <c r="C16" s="134">
        <v>0.68</v>
      </c>
      <c r="D16" s="132">
        <f>D6+0.005</f>
        <v>0.69000000000000006</v>
      </c>
      <c r="E16" s="117">
        <v>0.67</v>
      </c>
      <c r="F16" s="120">
        <f>F6+0.005</f>
        <v>0.65500000000000003</v>
      </c>
      <c r="G16" s="144">
        <v>0.625</v>
      </c>
    </row>
    <row r="17" spans="1:7" x14ac:dyDescent="0.25">
      <c r="A17" s="43" t="s">
        <v>37</v>
      </c>
      <c r="B17" s="113">
        <f>B7+0.005</f>
        <v>0.65</v>
      </c>
      <c r="C17" s="117">
        <v>0.65</v>
      </c>
      <c r="D17" s="124">
        <f>D7+0.005</f>
        <v>0.68</v>
      </c>
      <c r="E17" s="105">
        <v>0.68</v>
      </c>
      <c r="F17" s="124">
        <f>F7+0.005</f>
        <v>0.65500000000000003</v>
      </c>
      <c r="G17" s="144">
        <v>0.625</v>
      </c>
    </row>
    <row r="18" spans="1:7" x14ac:dyDescent="0.25">
      <c r="A18" s="40" t="s">
        <v>38</v>
      </c>
      <c r="B18" s="114">
        <f>B8+100</f>
        <v>7900</v>
      </c>
      <c r="C18" s="157">
        <v>7500</v>
      </c>
      <c r="D18" s="133">
        <f>D8+100</f>
        <v>7850</v>
      </c>
      <c r="E18" s="131">
        <v>7750</v>
      </c>
      <c r="F18" s="133">
        <f>F8+100</f>
        <v>3900</v>
      </c>
      <c r="G18" s="158">
        <v>3600</v>
      </c>
    </row>
    <row r="19" spans="1:7" x14ac:dyDescent="0.25">
      <c r="A19" s="40" t="s">
        <v>39</v>
      </c>
      <c r="B19" s="113">
        <f>B9+0.005</f>
        <v>0.60499999999999998</v>
      </c>
      <c r="C19" s="136">
        <v>0.60499999999999998</v>
      </c>
      <c r="D19" s="132">
        <f>D9+0.005</f>
        <v>0.55500000000000005</v>
      </c>
      <c r="E19" s="119">
        <v>0.55500000000000005</v>
      </c>
      <c r="F19" s="160">
        <f>F9+0.005</f>
        <v>0.56500000000000006</v>
      </c>
      <c r="G19" s="108">
        <v>0.56499999999999995</v>
      </c>
    </row>
    <row r="20" spans="1:7" ht="15.75" thickBot="1" x14ac:dyDescent="0.3">
      <c r="A20" s="19" t="s">
        <v>22</v>
      </c>
      <c r="B20" s="116">
        <f>B10+0.005</f>
        <v>0.61499999999999999</v>
      </c>
      <c r="C20" s="109">
        <v>0.61499999999999999</v>
      </c>
      <c r="D20" s="122">
        <f>D10+0.005</f>
        <v>0.55500000000000005</v>
      </c>
      <c r="E20" s="129">
        <v>0.54</v>
      </c>
      <c r="F20" s="125">
        <f>F10+0.005</f>
        <v>0.57499999999999996</v>
      </c>
      <c r="G20" s="159">
        <v>0.53500000000000003</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4</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65"/>
      <c r="C5" s="78"/>
      <c r="D5" s="47"/>
      <c r="E5" s="60"/>
      <c r="F5" s="47"/>
      <c r="G5" s="78"/>
      <c r="H5" s="11"/>
      <c r="I5" s="11"/>
      <c r="J5" s="11"/>
      <c r="K5" s="3"/>
      <c r="L5" s="3"/>
    </row>
    <row r="6" spans="1:12" x14ac:dyDescent="0.25">
      <c r="A6" s="12" t="s">
        <v>36</v>
      </c>
      <c r="B6" s="66">
        <v>0.63500000000000001</v>
      </c>
      <c r="C6" s="161">
        <v>0.61499999999999999</v>
      </c>
      <c r="D6" s="143">
        <v>0.63500000000000001</v>
      </c>
      <c r="E6" s="26">
        <v>0.61499999999999999</v>
      </c>
      <c r="F6" s="143">
        <v>0.7</v>
      </c>
      <c r="G6" s="164">
        <v>0.68</v>
      </c>
      <c r="H6" s="13"/>
      <c r="I6" s="13"/>
      <c r="J6" s="13"/>
      <c r="K6" s="3"/>
      <c r="L6" s="3"/>
    </row>
    <row r="7" spans="1:12" x14ac:dyDescent="0.25">
      <c r="A7" s="37" t="s">
        <v>37</v>
      </c>
      <c r="B7" s="66">
        <v>0.64500000000000002</v>
      </c>
      <c r="C7" s="26">
        <v>0.625</v>
      </c>
      <c r="D7" s="73">
        <v>0.64500000000000002</v>
      </c>
      <c r="E7" s="162">
        <v>0.625</v>
      </c>
      <c r="F7" s="73">
        <v>0.7</v>
      </c>
      <c r="G7" s="165">
        <v>0.68</v>
      </c>
      <c r="H7" s="13"/>
      <c r="I7" s="13"/>
      <c r="J7" s="13"/>
      <c r="K7" s="3"/>
      <c r="L7" s="3"/>
    </row>
    <row r="8" spans="1:12" x14ac:dyDescent="0.25">
      <c r="A8" s="38" t="s">
        <v>38</v>
      </c>
      <c r="B8" s="67">
        <v>7800</v>
      </c>
      <c r="C8" s="51">
        <v>7600</v>
      </c>
      <c r="D8" s="82">
        <v>7750</v>
      </c>
      <c r="E8" s="51">
        <v>7550</v>
      </c>
      <c r="F8" s="82">
        <v>3900</v>
      </c>
      <c r="G8" s="166">
        <v>3705</v>
      </c>
      <c r="H8" s="18"/>
      <c r="I8" s="18"/>
      <c r="J8" s="18"/>
      <c r="K8" s="3"/>
      <c r="L8" s="3"/>
    </row>
    <row r="9" spans="1:12" x14ac:dyDescent="0.25">
      <c r="A9" s="38" t="s">
        <v>39</v>
      </c>
      <c r="B9" s="68">
        <v>0.62</v>
      </c>
      <c r="C9" s="161">
        <v>0.6</v>
      </c>
      <c r="D9" s="73">
        <v>0.6</v>
      </c>
      <c r="E9" s="26">
        <v>0.57999999999999996</v>
      </c>
      <c r="F9" s="73">
        <v>0.6</v>
      </c>
      <c r="G9" s="165">
        <v>0.57999999999999996</v>
      </c>
      <c r="H9" s="13"/>
      <c r="I9" s="13"/>
      <c r="J9" s="13"/>
      <c r="K9" s="3"/>
      <c r="L9" s="3"/>
    </row>
    <row r="10" spans="1:12" ht="15.75" thickBot="1" x14ac:dyDescent="0.3">
      <c r="A10" s="39" t="s">
        <v>22</v>
      </c>
      <c r="B10" s="69">
        <v>0.61</v>
      </c>
      <c r="C10" s="28">
        <v>0.59</v>
      </c>
      <c r="D10" s="76">
        <v>0.55000000000000004</v>
      </c>
      <c r="E10" s="163">
        <v>0.53</v>
      </c>
      <c r="F10" s="83">
        <v>0.52</v>
      </c>
      <c r="G10" s="167">
        <v>0.5</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99"/>
      <c r="C15" s="60"/>
      <c r="D15" s="72"/>
      <c r="E15" s="78"/>
      <c r="F15" s="72"/>
      <c r="G15" s="78"/>
    </row>
    <row r="16" spans="1:12" x14ac:dyDescent="0.25">
      <c r="A16" s="12" t="s">
        <v>36</v>
      </c>
      <c r="B16" s="115">
        <f>B6+0.005</f>
        <v>0.64</v>
      </c>
      <c r="C16" s="169">
        <v>0.62</v>
      </c>
      <c r="D16" s="120">
        <f>D6+0.005</f>
        <v>0.64</v>
      </c>
      <c r="E16" s="168">
        <v>0.62</v>
      </c>
      <c r="F16" s="120">
        <f>F6+0.005</f>
        <v>0.70499999999999996</v>
      </c>
      <c r="G16" s="168">
        <v>0.68500000000000005</v>
      </c>
    </row>
    <row r="17" spans="1:7" x14ac:dyDescent="0.25">
      <c r="A17" s="37" t="s">
        <v>37</v>
      </c>
      <c r="B17" s="137">
        <f>B7+0.005</f>
        <v>0.65</v>
      </c>
      <c r="C17" s="171">
        <v>0.63</v>
      </c>
      <c r="D17" s="120">
        <f>D7+0.005</f>
        <v>0.65</v>
      </c>
      <c r="E17" s="169">
        <v>0.63</v>
      </c>
      <c r="F17" s="120">
        <f>F7+0.005</f>
        <v>0.70499999999999996</v>
      </c>
      <c r="G17" s="169">
        <v>0.68500000000000005</v>
      </c>
    </row>
    <row r="18" spans="1:7" x14ac:dyDescent="0.25">
      <c r="A18" s="38" t="s">
        <v>38</v>
      </c>
      <c r="B18" s="138">
        <f>B8+100</f>
        <v>7900</v>
      </c>
      <c r="C18" s="25">
        <v>7700</v>
      </c>
      <c r="D18" s="121">
        <f>D8+100</f>
        <v>7850</v>
      </c>
      <c r="E18" s="25">
        <v>7650</v>
      </c>
      <c r="F18" s="121">
        <f>F8+100</f>
        <v>4000</v>
      </c>
      <c r="G18" s="107">
        <v>3800</v>
      </c>
    </row>
    <row r="19" spans="1:7" x14ac:dyDescent="0.25">
      <c r="A19" s="40" t="s">
        <v>39</v>
      </c>
      <c r="B19" s="113">
        <f>B9+0.005</f>
        <v>0.625</v>
      </c>
      <c r="C19" s="169">
        <v>0.60499999999999998</v>
      </c>
      <c r="D19" s="124">
        <f>D9+0.005</f>
        <v>0.60499999999999998</v>
      </c>
      <c r="E19" s="169">
        <v>0.58499999999999996</v>
      </c>
      <c r="F19" s="120">
        <f>F9+0.005</f>
        <v>0.60499999999999998</v>
      </c>
      <c r="G19" s="24">
        <v>0.58499999999999996</v>
      </c>
    </row>
    <row r="20" spans="1:7" ht="15.75" thickBot="1" x14ac:dyDescent="0.3">
      <c r="A20" s="19" t="s">
        <v>22</v>
      </c>
      <c r="B20" s="151">
        <f>B10+0.005</f>
        <v>0.61499999999999999</v>
      </c>
      <c r="C20" s="170">
        <v>0.59499999999999997</v>
      </c>
      <c r="D20" s="125">
        <f>D10+0.005</f>
        <v>0.55500000000000005</v>
      </c>
      <c r="E20" s="170">
        <v>0.53500000000000003</v>
      </c>
      <c r="F20" s="122">
        <f>F10+0.005</f>
        <v>0.52500000000000002</v>
      </c>
      <c r="G20" s="170">
        <v>0.505</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20"/>
  <sheetViews>
    <sheetView zoomScaleNormal="100" workbookViewId="0"/>
  </sheetViews>
  <sheetFormatPr defaultColWidth="12.7109375" defaultRowHeight="15" x14ac:dyDescent="0.25"/>
  <cols>
    <col min="1" max="1" width="37" style="1" bestFit="1" customWidth="1"/>
    <col min="2" max="16384" width="12.7109375" style="1"/>
  </cols>
  <sheetData>
    <row r="1" spans="1:12" ht="19.5" thickBot="1" x14ac:dyDescent="0.3">
      <c r="A1" s="58" t="s">
        <v>41</v>
      </c>
    </row>
    <row r="2" spans="1:12" x14ac:dyDescent="0.25">
      <c r="A2" s="2"/>
      <c r="B2" s="199" t="s">
        <v>27</v>
      </c>
      <c r="C2" s="200"/>
      <c r="D2" s="200"/>
      <c r="E2" s="200"/>
      <c r="F2" s="200"/>
      <c r="G2" s="201"/>
      <c r="H2" s="197"/>
      <c r="I2" s="197"/>
      <c r="J2" s="197"/>
      <c r="K2" s="3"/>
      <c r="L2" s="3"/>
    </row>
    <row r="3" spans="1:12" x14ac:dyDescent="0.25">
      <c r="A3" s="4"/>
      <c r="B3" s="198" t="s">
        <v>33</v>
      </c>
      <c r="C3" s="196"/>
      <c r="D3" s="195" t="s">
        <v>34</v>
      </c>
      <c r="E3" s="196"/>
      <c r="F3" s="195" t="s">
        <v>35</v>
      </c>
      <c r="G3" s="196"/>
      <c r="H3" s="5"/>
      <c r="I3" s="5"/>
      <c r="J3" s="5"/>
      <c r="K3" s="3"/>
      <c r="L3" s="3"/>
    </row>
    <row r="4" spans="1:12" ht="30" x14ac:dyDescent="0.25">
      <c r="A4" s="6"/>
      <c r="B4" s="7" t="s">
        <v>28</v>
      </c>
      <c r="C4" s="8" t="s">
        <v>31</v>
      </c>
      <c r="D4" s="7" t="s">
        <v>28</v>
      </c>
      <c r="E4" s="8" t="s">
        <v>31</v>
      </c>
      <c r="F4" s="7" t="s">
        <v>28</v>
      </c>
      <c r="G4" s="8" t="s">
        <v>31</v>
      </c>
      <c r="H4" s="5"/>
      <c r="I4" s="9"/>
      <c r="J4" s="5"/>
      <c r="K4" s="3"/>
      <c r="L4" s="3"/>
    </row>
    <row r="5" spans="1:12" x14ac:dyDescent="0.25">
      <c r="A5" s="10" t="s">
        <v>40</v>
      </c>
      <c r="B5" s="99"/>
      <c r="C5" s="78"/>
      <c r="D5" s="72"/>
      <c r="E5" s="78"/>
      <c r="F5" s="72"/>
      <c r="G5" s="60"/>
      <c r="H5" s="11"/>
      <c r="I5" s="11"/>
      <c r="J5" s="11"/>
      <c r="K5" s="3"/>
      <c r="L5" s="3"/>
    </row>
    <row r="6" spans="1:12" x14ac:dyDescent="0.25">
      <c r="A6" s="41" t="s">
        <v>36</v>
      </c>
      <c r="B6" s="44">
        <v>0.70499999999999996</v>
      </c>
      <c r="C6" s="126">
        <v>0.70499999999999996</v>
      </c>
      <c r="D6" s="74">
        <v>0.68500000000000005</v>
      </c>
      <c r="E6" s="70">
        <v>0.68500000000000005</v>
      </c>
      <c r="F6" s="74">
        <v>0.65</v>
      </c>
      <c r="G6" s="106">
        <v>0.65</v>
      </c>
      <c r="H6" s="13"/>
      <c r="I6" s="13"/>
      <c r="J6" s="13"/>
      <c r="K6" s="3"/>
      <c r="L6" s="3"/>
    </row>
    <row r="7" spans="1:12" x14ac:dyDescent="0.25">
      <c r="A7" s="14" t="s">
        <v>37</v>
      </c>
      <c r="B7" s="68">
        <v>0.69499999999999995</v>
      </c>
      <c r="C7" s="70">
        <v>0.69499999999999995</v>
      </c>
      <c r="D7" s="74">
        <v>0.69499999999999995</v>
      </c>
      <c r="E7" s="62">
        <v>0.69499999999999995</v>
      </c>
      <c r="F7" s="73">
        <v>0.65</v>
      </c>
      <c r="G7" s="105">
        <v>0.65</v>
      </c>
      <c r="H7" s="13"/>
      <c r="I7" s="13"/>
      <c r="J7" s="13"/>
      <c r="K7" s="3"/>
      <c r="L7" s="3"/>
    </row>
    <row r="8" spans="1:12" x14ac:dyDescent="0.25">
      <c r="A8" s="40" t="s">
        <v>38</v>
      </c>
      <c r="B8" s="100">
        <v>7900</v>
      </c>
      <c r="C8" s="140">
        <v>7900</v>
      </c>
      <c r="D8" s="75">
        <v>7750</v>
      </c>
      <c r="E8" s="84">
        <v>7750</v>
      </c>
      <c r="F8" s="82">
        <v>3800</v>
      </c>
      <c r="G8" s="107">
        <v>3800</v>
      </c>
      <c r="H8" s="18"/>
      <c r="I8" s="18"/>
      <c r="J8" s="18"/>
      <c r="K8" s="3"/>
      <c r="L8" s="3"/>
    </row>
    <row r="9" spans="1:12" x14ac:dyDescent="0.25">
      <c r="A9" s="40" t="s">
        <v>39</v>
      </c>
      <c r="B9" s="68">
        <v>0.56999999999999995</v>
      </c>
      <c r="C9" s="52">
        <v>0.56999999999999995</v>
      </c>
      <c r="D9" s="74">
        <v>0.55000000000000004</v>
      </c>
      <c r="E9" s="85">
        <v>0.55000000000000004</v>
      </c>
      <c r="F9" s="74">
        <v>0.56000000000000005</v>
      </c>
      <c r="G9" s="108">
        <v>0.56000000000000005</v>
      </c>
      <c r="H9" s="13"/>
      <c r="I9" s="13"/>
      <c r="J9" s="13"/>
      <c r="K9" s="3"/>
      <c r="L9" s="3"/>
    </row>
    <row r="10" spans="1:12" ht="15.75" thickBot="1" x14ac:dyDescent="0.3">
      <c r="A10" s="19" t="s">
        <v>22</v>
      </c>
      <c r="B10" s="69">
        <v>0.66</v>
      </c>
      <c r="C10" s="64">
        <v>0.66</v>
      </c>
      <c r="D10" s="76">
        <v>0.55000000000000004</v>
      </c>
      <c r="E10" s="64">
        <v>0.55000000000000004</v>
      </c>
      <c r="F10" s="76">
        <v>0.52</v>
      </c>
      <c r="G10" s="129">
        <v>0.52</v>
      </c>
    </row>
    <row r="11" spans="1:12" s="21" customFormat="1" ht="15.75" thickBot="1" x14ac:dyDescent="0.3">
      <c r="A11" s="3"/>
      <c r="B11" s="1"/>
      <c r="C11" s="1"/>
      <c r="D11" s="1"/>
      <c r="E11" s="1"/>
      <c r="F11" s="1"/>
      <c r="G11" s="1"/>
    </row>
    <row r="12" spans="1:12" s="21" customFormat="1" x14ac:dyDescent="0.25">
      <c r="A12" s="2"/>
      <c r="B12" s="199" t="s">
        <v>29</v>
      </c>
      <c r="C12" s="200"/>
      <c r="D12" s="200"/>
      <c r="E12" s="200"/>
      <c r="F12" s="200"/>
      <c r="G12" s="201"/>
    </row>
    <row r="13" spans="1:12" s="21" customFormat="1" x14ac:dyDescent="0.25">
      <c r="A13" s="4"/>
      <c r="B13" s="198" t="s">
        <v>33</v>
      </c>
      <c r="C13" s="196"/>
      <c r="D13" s="195" t="s">
        <v>34</v>
      </c>
      <c r="E13" s="196"/>
      <c r="F13" s="195" t="s">
        <v>35</v>
      </c>
      <c r="G13" s="196"/>
    </row>
    <row r="14" spans="1:12" ht="30" x14ac:dyDescent="0.25">
      <c r="A14" s="6"/>
      <c r="B14" s="7" t="s">
        <v>30</v>
      </c>
      <c r="C14" s="8" t="s">
        <v>32</v>
      </c>
      <c r="D14" s="7" t="s">
        <v>30</v>
      </c>
      <c r="E14" s="8" t="s">
        <v>32</v>
      </c>
      <c r="F14" s="7" t="s">
        <v>30</v>
      </c>
      <c r="G14" s="8" t="s">
        <v>32</v>
      </c>
    </row>
    <row r="15" spans="1:12" x14ac:dyDescent="0.25">
      <c r="A15" s="10" t="s">
        <v>40</v>
      </c>
      <c r="B15" s="65"/>
      <c r="C15" s="78"/>
      <c r="D15" s="72"/>
      <c r="E15" s="78"/>
      <c r="F15" s="47"/>
      <c r="G15" s="60"/>
    </row>
    <row r="16" spans="1:12" x14ac:dyDescent="0.25">
      <c r="A16" s="41" t="s">
        <v>36</v>
      </c>
      <c r="B16" s="137">
        <f>B6+0.005</f>
        <v>0.71</v>
      </c>
      <c r="C16" s="134">
        <v>0.71</v>
      </c>
      <c r="D16" s="120">
        <f>D6+0.005</f>
        <v>0.69000000000000006</v>
      </c>
      <c r="E16" s="117">
        <v>0.69</v>
      </c>
      <c r="F16" s="124">
        <f>F6+0.005</f>
        <v>0.65500000000000003</v>
      </c>
      <c r="G16" s="106">
        <v>0.65500000000000003</v>
      </c>
    </row>
    <row r="17" spans="1:7" x14ac:dyDescent="0.25">
      <c r="A17" s="14" t="s">
        <v>37</v>
      </c>
      <c r="B17" s="113">
        <f>B7+0.005</f>
        <v>0.7</v>
      </c>
      <c r="C17" s="117">
        <v>0.7</v>
      </c>
      <c r="D17" s="124">
        <f>D7+0.005</f>
        <v>0.7</v>
      </c>
      <c r="E17" s="117">
        <v>0.7</v>
      </c>
      <c r="F17" s="132">
        <f>F7+0.005</f>
        <v>0.65500000000000003</v>
      </c>
      <c r="G17" s="105">
        <v>0.65500000000000003</v>
      </c>
    </row>
    <row r="18" spans="1:7" x14ac:dyDescent="0.25">
      <c r="A18" s="40" t="s">
        <v>38</v>
      </c>
      <c r="B18" s="114">
        <f>B8+100</f>
        <v>8000</v>
      </c>
      <c r="C18" s="118">
        <v>8000</v>
      </c>
      <c r="D18" s="133">
        <f>D8+100</f>
        <v>7850</v>
      </c>
      <c r="E18" s="118">
        <v>7850</v>
      </c>
      <c r="F18" s="133">
        <f>F8+100</f>
        <v>3900</v>
      </c>
      <c r="G18" s="145">
        <v>3900</v>
      </c>
    </row>
    <row r="19" spans="1:7" x14ac:dyDescent="0.25">
      <c r="A19" s="40" t="s">
        <v>39</v>
      </c>
      <c r="B19" s="113">
        <f>B9+0.005</f>
        <v>0.57499999999999996</v>
      </c>
      <c r="C19" s="119">
        <v>0.57499999999999996</v>
      </c>
      <c r="D19" s="124">
        <f>D9+0.005</f>
        <v>0.55500000000000005</v>
      </c>
      <c r="E19" s="112">
        <v>0.55500000000000005</v>
      </c>
      <c r="F19" s="132">
        <f>F9+0.005</f>
        <v>0.56500000000000006</v>
      </c>
      <c r="G19" s="108">
        <v>0.56499999999999995</v>
      </c>
    </row>
    <row r="20" spans="1:7" ht="15.75" thickBot="1" x14ac:dyDescent="0.3">
      <c r="A20" s="19" t="s">
        <v>22</v>
      </c>
      <c r="B20" s="151">
        <f>B10+0.005</f>
        <v>0.66500000000000004</v>
      </c>
      <c r="C20" s="129">
        <v>0.66500000000000004</v>
      </c>
      <c r="D20" s="122">
        <f>D10+0.005</f>
        <v>0.55500000000000005</v>
      </c>
      <c r="E20" s="109">
        <v>0.55500000000000005</v>
      </c>
      <c r="F20" s="122">
        <f>F10+0.005</f>
        <v>0.52500000000000002</v>
      </c>
      <c r="G20" s="129">
        <v>0.52500000000000002</v>
      </c>
    </row>
  </sheetData>
  <mergeCells count="9">
    <mergeCell ref="B13:C13"/>
    <mergeCell ref="D13:E13"/>
    <mergeCell ref="F13:G13"/>
    <mergeCell ref="H2:J2"/>
    <mergeCell ref="B2:G2"/>
    <mergeCell ref="B3:C3"/>
    <mergeCell ref="D3:E3"/>
    <mergeCell ref="F3:G3"/>
    <mergeCell ref="B12:G12"/>
  </mergeCells>
  <printOptions horizontalCentered="1"/>
  <pageMargins left="0.5" right="0.5" top="0.75" bottom="0.5" header="0.5"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34</vt:i4>
      </vt:variant>
    </vt:vector>
  </HeadingPairs>
  <TitlesOfParts>
    <vt:vector size="34" baseType="lpstr">
      <vt:lpstr>Instructions</vt:lpstr>
      <vt:lpstr>Broome-Tioga</vt:lpstr>
      <vt:lpstr>Capital Region</vt:lpstr>
      <vt:lpstr>Cattaraugus-Allegany</vt:lpstr>
      <vt:lpstr>Cayuga-Cortland</vt:lpstr>
      <vt:lpstr>CDO</vt:lpstr>
      <vt:lpstr>Chautauqua</vt:lpstr>
      <vt:lpstr>Columbia-Greene</vt:lpstr>
      <vt:lpstr>CSS</vt:lpstr>
      <vt:lpstr>Dutchess</vt:lpstr>
      <vt:lpstr>Erie</vt:lpstr>
      <vt:lpstr>Finger Lakes</vt:lpstr>
      <vt:lpstr>FMS</vt:lpstr>
      <vt:lpstr>GLOW</vt:lpstr>
      <vt:lpstr>Hempstead</vt:lpstr>
      <vt:lpstr>HMO</vt:lpstr>
      <vt:lpstr>Jefferson-Lewis</vt:lpstr>
      <vt:lpstr>Monroe</vt:lpstr>
      <vt:lpstr>Niagara</vt:lpstr>
      <vt:lpstr>North Country</vt:lpstr>
      <vt:lpstr>NYC</vt:lpstr>
      <vt:lpstr>Onondaga</vt:lpstr>
      <vt:lpstr>Orange</vt:lpstr>
      <vt:lpstr>Oswego</vt:lpstr>
      <vt:lpstr>Oyster Bay</vt:lpstr>
      <vt:lpstr>Rockland</vt:lpstr>
      <vt:lpstr>SWW</vt:lpstr>
      <vt:lpstr>St. Lawrence</vt:lpstr>
      <vt:lpstr>Suffolk</vt:lpstr>
      <vt:lpstr>Sullivan</vt:lpstr>
      <vt:lpstr>Tompkins</vt:lpstr>
      <vt:lpstr>Ulster</vt:lpstr>
      <vt:lpstr>Westchester</vt:lpstr>
      <vt:lpstr>Yonkers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Townsend, Renae (DOL)</dc:creator>
  <cp:lastModifiedBy>Barosi, Austin (LABOR)</cp:lastModifiedBy>
  <cp:lastPrinted>2018-08-14T14:59:49Z</cp:lastPrinted>
  <dcterms:created xsi:type="dcterms:W3CDTF">2018-07-23T16:15:19Z</dcterms:created>
  <dcterms:modified xsi:type="dcterms:W3CDTF">2024-10-03T16:43:17Z</dcterms:modified>
</cp:coreProperties>
</file>