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l-smb\dol_shared\DOL0A1FS2\rscommon\Brown, James\Press Release\"/>
    </mc:Choice>
  </mc:AlternateContent>
  <xr:revisionPtr revIDLastSave="0" documentId="13_ncr:1_{BD306564-1A18-4786-8A56-71185DC0C6B3}" xr6:coauthVersionLast="47" xr6:coauthVersionMax="47" xr10:uidLastSave="{00000000-0000-0000-0000-000000000000}"/>
  <bookViews>
    <workbookView xWindow="765" yWindow="1020" windowWidth="19725" windowHeight="10500" firstSheet="1" activeTab="1" xr2:uid="{00000000-000D-0000-FFFF-FFFF00000000}"/>
  </bookViews>
  <sheets>
    <sheet name="Sheet2" sheetId="2" state="hidden" r:id="rId1"/>
    <sheet name="NYC industry data" sheetId="3" r:id="rId2"/>
  </sheets>
  <definedNames>
    <definedName name="_xlnm._FilterDatabase" localSheetId="1" hidden="1">'NYC industry data'!$C$3:$J$124</definedName>
    <definedName name="_xlnm.Print_Area" localSheetId="1">'NYC industry data'!$C$2:$J$124</definedName>
    <definedName name="_xlnm.Print_Titles" localSheetId="1">'NYC industry data'!$2:$3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3" l="1"/>
  <c r="G125" i="3" l="1"/>
  <c r="H125" i="3" s="1"/>
  <c r="I125" i="3"/>
  <c r="J125" i="3" s="1"/>
  <c r="H5" i="3"/>
  <c r="I5" i="3"/>
  <c r="J5" i="3" s="1"/>
  <c r="G6" i="3"/>
  <c r="H6" i="3" s="1"/>
  <c r="I6" i="3"/>
  <c r="J6" i="3" s="1"/>
  <c r="G7" i="3"/>
  <c r="H7" i="3" s="1"/>
  <c r="I7" i="3"/>
  <c r="J7" i="3" s="1"/>
  <c r="G8" i="3"/>
  <c r="H8" i="3" s="1"/>
  <c r="I8" i="3"/>
  <c r="J8" i="3" s="1"/>
  <c r="G9" i="3"/>
  <c r="H9" i="3" s="1"/>
  <c r="I9" i="3"/>
  <c r="J9" i="3" s="1"/>
  <c r="G10" i="3"/>
  <c r="H10" i="3" s="1"/>
  <c r="I10" i="3"/>
  <c r="J10" i="3" s="1"/>
  <c r="G11" i="3"/>
  <c r="H11" i="3" s="1"/>
  <c r="I11" i="3"/>
  <c r="J11" i="3" s="1"/>
  <c r="G12" i="3"/>
  <c r="H12" i="3" s="1"/>
  <c r="I12" i="3"/>
  <c r="J12" i="3" s="1"/>
  <c r="G13" i="3"/>
  <c r="H13" i="3" s="1"/>
  <c r="I13" i="3"/>
  <c r="J13" i="3" s="1"/>
  <c r="G14" i="3"/>
  <c r="H14" i="3" s="1"/>
  <c r="I14" i="3"/>
  <c r="J14" i="3" s="1"/>
  <c r="G15" i="3"/>
  <c r="H15" i="3" s="1"/>
  <c r="I15" i="3"/>
  <c r="J15" i="3" s="1"/>
  <c r="G16" i="3"/>
  <c r="H16" i="3" s="1"/>
  <c r="I16" i="3"/>
  <c r="J16" i="3" s="1"/>
  <c r="G17" i="3"/>
  <c r="H17" i="3" s="1"/>
  <c r="I17" i="3"/>
  <c r="J17" i="3" s="1"/>
  <c r="G18" i="3"/>
  <c r="H18" i="3" s="1"/>
  <c r="I18" i="3"/>
  <c r="J18" i="3" s="1"/>
  <c r="G19" i="3"/>
  <c r="H19" i="3" s="1"/>
  <c r="I19" i="3"/>
  <c r="J19" i="3" s="1"/>
  <c r="G20" i="3"/>
  <c r="H20" i="3" s="1"/>
  <c r="I20" i="3"/>
  <c r="J20" i="3" s="1"/>
  <c r="G21" i="3"/>
  <c r="H21" i="3" s="1"/>
  <c r="I21" i="3"/>
  <c r="J21" i="3" s="1"/>
  <c r="G22" i="3"/>
  <c r="H22" i="3" s="1"/>
  <c r="I22" i="3"/>
  <c r="J22" i="3" s="1"/>
  <c r="G23" i="3"/>
  <c r="H23" i="3" s="1"/>
  <c r="I23" i="3"/>
  <c r="J23" i="3" s="1"/>
  <c r="G24" i="3"/>
  <c r="H24" i="3" s="1"/>
  <c r="I24" i="3"/>
  <c r="J24" i="3" s="1"/>
  <c r="G27" i="3"/>
  <c r="H27" i="3" s="1"/>
  <c r="I27" i="3"/>
  <c r="J27" i="3" s="1"/>
  <c r="G25" i="3"/>
  <c r="H25" i="3" s="1"/>
  <c r="I25" i="3"/>
  <c r="J25" i="3" s="1"/>
  <c r="G26" i="3"/>
  <c r="H26" i="3" s="1"/>
  <c r="I26" i="3"/>
  <c r="J26" i="3" s="1"/>
  <c r="G30" i="3"/>
  <c r="H30" i="3" s="1"/>
  <c r="I30" i="3"/>
  <c r="J30" i="3" s="1"/>
  <c r="G31" i="3"/>
  <c r="H31" i="3" s="1"/>
  <c r="I31" i="3"/>
  <c r="J31" i="3" s="1"/>
  <c r="G32" i="3"/>
  <c r="H32" i="3" s="1"/>
  <c r="I32" i="3"/>
  <c r="J32" i="3" s="1"/>
  <c r="G33" i="3"/>
  <c r="H33" i="3" s="1"/>
  <c r="I33" i="3"/>
  <c r="J33" i="3" s="1"/>
  <c r="G28" i="3"/>
  <c r="H28" i="3" s="1"/>
  <c r="I28" i="3"/>
  <c r="J28" i="3" s="1"/>
  <c r="G29" i="3"/>
  <c r="H29" i="3" s="1"/>
  <c r="I29" i="3"/>
  <c r="J29" i="3" s="1"/>
  <c r="G34" i="3"/>
  <c r="H34" i="3" s="1"/>
  <c r="I34" i="3"/>
  <c r="J34" i="3" s="1"/>
  <c r="G35" i="3"/>
  <c r="H35" i="3" s="1"/>
  <c r="I35" i="3"/>
  <c r="J35" i="3" s="1"/>
  <c r="G36" i="3"/>
  <c r="H36" i="3" s="1"/>
  <c r="I36" i="3"/>
  <c r="J36" i="3" s="1"/>
  <c r="G37" i="3"/>
  <c r="H37" i="3" s="1"/>
  <c r="I37" i="3"/>
  <c r="J37" i="3" s="1"/>
  <c r="G38" i="3"/>
  <c r="H38" i="3" s="1"/>
  <c r="I38" i="3"/>
  <c r="J38" i="3" s="1"/>
  <c r="G39" i="3"/>
  <c r="H39" i="3" s="1"/>
  <c r="I39" i="3"/>
  <c r="J39" i="3" s="1"/>
  <c r="G40" i="3"/>
  <c r="H40" i="3" s="1"/>
  <c r="I40" i="3"/>
  <c r="J40" i="3" s="1"/>
  <c r="G41" i="3"/>
  <c r="H41" i="3" s="1"/>
  <c r="I41" i="3"/>
  <c r="J41" i="3" s="1"/>
  <c r="G42" i="3"/>
  <c r="H42" i="3" s="1"/>
  <c r="I42" i="3"/>
  <c r="J42" i="3" s="1"/>
  <c r="G44" i="3"/>
  <c r="H44" i="3" s="1"/>
  <c r="I44" i="3"/>
  <c r="J44" i="3" s="1"/>
  <c r="G43" i="3"/>
  <c r="H43" i="3" s="1"/>
  <c r="I43" i="3"/>
  <c r="J43" i="3" s="1"/>
  <c r="G45" i="3"/>
  <c r="H45" i="3" s="1"/>
  <c r="I45" i="3"/>
  <c r="J45" i="3" s="1"/>
  <c r="G46" i="3"/>
  <c r="H46" i="3" s="1"/>
  <c r="I46" i="3"/>
  <c r="J46" i="3" s="1"/>
  <c r="G47" i="3"/>
  <c r="H47" i="3" s="1"/>
  <c r="I47" i="3"/>
  <c r="J47" i="3" s="1"/>
  <c r="G48" i="3"/>
  <c r="H48" i="3" s="1"/>
  <c r="I48" i="3"/>
  <c r="J48" i="3" s="1"/>
  <c r="G49" i="3"/>
  <c r="H49" i="3" s="1"/>
  <c r="I49" i="3"/>
  <c r="J49" i="3" s="1"/>
  <c r="G50" i="3"/>
  <c r="H50" i="3" s="1"/>
  <c r="I50" i="3"/>
  <c r="J50" i="3" s="1"/>
  <c r="G51" i="3"/>
  <c r="H51" i="3" s="1"/>
  <c r="I51" i="3"/>
  <c r="J51" i="3" s="1"/>
  <c r="G52" i="3"/>
  <c r="H52" i="3" s="1"/>
  <c r="I52" i="3"/>
  <c r="J52" i="3" s="1"/>
  <c r="G53" i="3"/>
  <c r="H53" i="3" s="1"/>
  <c r="I53" i="3"/>
  <c r="J53" i="3" s="1"/>
  <c r="G54" i="3"/>
  <c r="H54" i="3" s="1"/>
  <c r="I54" i="3"/>
  <c r="J54" i="3" s="1"/>
  <c r="G55" i="3"/>
  <c r="H55" i="3" s="1"/>
  <c r="I55" i="3"/>
  <c r="J55" i="3" s="1"/>
  <c r="G56" i="3"/>
  <c r="H56" i="3" s="1"/>
  <c r="I56" i="3"/>
  <c r="J56" i="3" s="1"/>
  <c r="G57" i="3"/>
  <c r="H57" i="3" s="1"/>
  <c r="I57" i="3"/>
  <c r="J57" i="3" s="1"/>
  <c r="G58" i="3"/>
  <c r="H58" i="3" s="1"/>
  <c r="I58" i="3"/>
  <c r="J58" i="3" s="1"/>
  <c r="G59" i="3"/>
  <c r="H59" i="3" s="1"/>
  <c r="I59" i="3"/>
  <c r="J59" i="3" s="1"/>
  <c r="G60" i="3"/>
  <c r="H60" i="3" s="1"/>
  <c r="I60" i="3"/>
  <c r="J60" i="3" s="1"/>
  <c r="G61" i="3"/>
  <c r="H61" i="3" s="1"/>
  <c r="I61" i="3"/>
  <c r="J61" i="3" s="1"/>
  <c r="G62" i="3"/>
  <c r="H62" i="3" s="1"/>
  <c r="I62" i="3"/>
  <c r="J62" i="3" s="1"/>
  <c r="G63" i="3"/>
  <c r="H63" i="3" s="1"/>
  <c r="I63" i="3"/>
  <c r="J63" i="3" s="1"/>
  <c r="G64" i="3"/>
  <c r="H64" i="3" s="1"/>
  <c r="I64" i="3"/>
  <c r="J64" i="3" s="1"/>
  <c r="G65" i="3"/>
  <c r="H65" i="3" s="1"/>
  <c r="I65" i="3"/>
  <c r="J65" i="3" s="1"/>
  <c r="G66" i="3"/>
  <c r="H66" i="3" s="1"/>
  <c r="I66" i="3"/>
  <c r="J66" i="3" s="1"/>
  <c r="G67" i="3"/>
  <c r="H67" i="3" s="1"/>
  <c r="I67" i="3"/>
  <c r="J67" i="3" s="1"/>
  <c r="G68" i="3"/>
  <c r="H68" i="3" s="1"/>
  <c r="I68" i="3"/>
  <c r="J68" i="3" s="1"/>
  <c r="G69" i="3"/>
  <c r="H69" i="3" s="1"/>
  <c r="I69" i="3"/>
  <c r="J69" i="3" s="1"/>
  <c r="G70" i="3"/>
  <c r="H70" i="3" s="1"/>
  <c r="I70" i="3"/>
  <c r="J70" i="3" s="1"/>
  <c r="G71" i="3"/>
  <c r="H71" i="3" s="1"/>
  <c r="I71" i="3"/>
  <c r="J71" i="3" s="1"/>
  <c r="G72" i="3"/>
  <c r="H72" i="3" s="1"/>
  <c r="I72" i="3"/>
  <c r="J72" i="3" s="1"/>
  <c r="G73" i="3"/>
  <c r="H73" i="3" s="1"/>
  <c r="I73" i="3"/>
  <c r="J73" i="3" s="1"/>
  <c r="G74" i="3"/>
  <c r="H74" i="3" s="1"/>
  <c r="I74" i="3"/>
  <c r="J74" i="3" s="1"/>
  <c r="G75" i="3"/>
  <c r="H75" i="3" s="1"/>
  <c r="I75" i="3"/>
  <c r="J75" i="3" s="1"/>
  <c r="G76" i="3"/>
  <c r="H76" i="3" s="1"/>
  <c r="I76" i="3"/>
  <c r="J76" i="3" s="1"/>
  <c r="G77" i="3"/>
  <c r="H77" i="3" s="1"/>
  <c r="I77" i="3"/>
  <c r="J77" i="3" s="1"/>
  <c r="G78" i="3"/>
  <c r="H78" i="3" s="1"/>
  <c r="I78" i="3"/>
  <c r="J78" i="3" s="1"/>
  <c r="G79" i="3"/>
  <c r="H79" i="3" s="1"/>
  <c r="I79" i="3"/>
  <c r="J79" i="3" s="1"/>
  <c r="G80" i="3"/>
  <c r="H80" i="3" s="1"/>
  <c r="I80" i="3"/>
  <c r="J80" i="3" s="1"/>
  <c r="G81" i="3"/>
  <c r="H81" i="3" s="1"/>
  <c r="I81" i="3"/>
  <c r="J81" i="3" s="1"/>
  <c r="G82" i="3"/>
  <c r="H82" i="3" s="1"/>
  <c r="I82" i="3"/>
  <c r="J82" i="3" s="1"/>
  <c r="G83" i="3"/>
  <c r="H83" i="3" s="1"/>
  <c r="I83" i="3"/>
  <c r="J83" i="3" s="1"/>
  <c r="G84" i="3"/>
  <c r="H84" i="3" s="1"/>
  <c r="I84" i="3"/>
  <c r="J84" i="3" s="1"/>
  <c r="G85" i="3"/>
  <c r="H85" i="3" s="1"/>
  <c r="I85" i="3"/>
  <c r="J85" i="3" s="1"/>
  <c r="G86" i="3"/>
  <c r="H86" i="3" s="1"/>
  <c r="I86" i="3"/>
  <c r="J86" i="3" s="1"/>
  <c r="G87" i="3"/>
  <c r="H87" i="3" s="1"/>
  <c r="I87" i="3"/>
  <c r="J87" i="3" s="1"/>
  <c r="G88" i="3"/>
  <c r="H88" i="3" s="1"/>
  <c r="I88" i="3"/>
  <c r="J88" i="3" s="1"/>
  <c r="G89" i="3"/>
  <c r="H89" i="3" s="1"/>
  <c r="I89" i="3"/>
  <c r="J89" i="3" s="1"/>
  <c r="G90" i="3"/>
  <c r="H90" i="3" s="1"/>
  <c r="I90" i="3"/>
  <c r="J90" i="3" s="1"/>
  <c r="G91" i="3"/>
  <c r="H91" i="3" s="1"/>
  <c r="I91" i="3"/>
  <c r="J91" i="3" s="1"/>
  <c r="G92" i="3"/>
  <c r="H92" i="3" s="1"/>
  <c r="I92" i="3"/>
  <c r="J92" i="3" s="1"/>
  <c r="G93" i="3"/>
  <c r="H93" i="3" s="1"/>
  <c r="I93" i="3"/>
  <c r="J93" i="3" s="1"/>
  <c r="G94" i="3"/>
  <c r="H94" i="3" s="1"/>
  <c r="I94" i="3"/>
  <c r="J94" i="3" s="1"/>
  <c r="G95" i="3"/>
  <c r="H95" i="3" s="1"/>
  <c r="I95" i="3"/>
  <c r="J95" i="3" s="1"/>
  <c r="G96" i="3"/>
  <c r="H96" i="3" s="1"/>
  <c r="I96" i="3"/>
  <c r="J96" i="3" s="1"/>
  <c r="G97" i="3"/>
  <c r="H97" i="3" s="1"/>
  <c r="I97" i="3"/>
  <c r="J97" i="3" s="1"/>
  <c r="G98" i="3"/>
  <c r="H98" i="3" s="1"/>
  <c r="I98" i="3"/>
  <c r="J98" i="3" s="1"/>
  <c r="G99" i="3"/>
  <c r="H99" i="3" s="1"/>
  <c r="I99" i="3"/>
  <c r="J99" i="3" s="1"/>
  <c r="G100" i="3"/>
  <c r="H100" i="3" s="1"/>
  <c r="I100" i="3"/>
  <c r="J100" i="3" s="1"/>
  <c r="G101" i="3"/>
  <c r="H101" i="3" s="1"/>
  <c r="I101" i="3"/>
  <c r="J101" i="3" s="1"/>
  <c r="G102" i="3"/>
  <c r="H102" i="3" s="1"/>
  <c r="I102" i="3"/>
  <c r="J102" i="3" s="1"/>
  <c r="G103" i="3"/>
  <c r="H103" i="3" s="1"/>
  <c r="I103" i="3"/>
  <c r="J103" i="3" s="1"/>
  <c r="G104" i="3"/>
  <c r="H104" i="3" s="1"/>
  <c r="I104" i="3"/>
  <c r="J104" i="3" s="1"/>
  <c r="G105" i="3"/>
  <c r="H105" i="3" s="1"/>
  <c r="I105" i="3"/>
  <c r="J105" i="3" s="1"/>
  <c r="G106" i="3"/>
  <c r="H106" i="3" s="1"/>
  <c r="I106" i="3"/>
  <c r="J106" i="3" s="1"/>
  <c r="G107" i="3"/>
  <c r="H107" i="3" s="1"/>
  <c r="I107" i="3"/>
  <c r="J107" i="3" s="1"/>
  <c r="G108" i="3"/>
  <c r="H108" i="3" s="1"/>
  <c r="I108" i="3"/>
  <c r="J108" i="3" s="1"/>
  <c r="G109" i="3"/>
  <c r="H109" i="3" s="1"/>
  <c r="I109" i="3"/>
  <c r="J109" i="3" s="1"/>
  <c r="G110" i="3"/>
  <c r="H110" i="3" s="1"/>
  <c r="I110" i="3"/>
  <c r="J110" i="3" s="1"/>
  <c r="G111" i="3"/>
  <c r="H111" i="3" s="1"/>
  <c r="I111" i="3"/>
  <c r="J111" i="3" s="1"/>
  <c r="G112" i="3"/>
  <c r="H112" i="3" s="1"/>
  <c r="I112" i="3"/>
  <c r="J112" i="3" s="1"/>
  <c r="G113" i="3"/>
  <c r="H113" i="3" s="1"/>
  <c r="I113" i="3"/>
  <c r="J113" i="3" s="1"/>
  <c r="G114" i="3"/>
  <c r="H114" i="3" s="1"/>
  <c r="I114" i="3"/>
  <c r="J114" i="3" s="1"/>
  <c r="G115" i="3"/>
  <c r="H115" i="3" s="1"/>
  <c r="I115" i="3"/>
  <c r="J115" i="3" s="1"/>
  <c r="G116" i="3"/>
  <c r="H116" i="3" s="1"/>
  <c r="I116" i="3"/>
  <c r="J116" i="3" s="1"/>
  <c r="G117" i="3"/>
  <c r="H117" i="3" s="1"/>
  <c r="I117" i="3"/>
  <c r="J117" i="3" s="1"/>
  <c r="G118" i="3"/>
  <c r="H118" i="3" s="1"/>
  <c r="I118" i="3"/>
  <c r="J118" i="3" s="1"/>
  <c r="G119" i="3"/>
  <c r="H119" i="3" s="1"/>
  <c r="I119" i="3"/>
  <c r="J119" i="3" s="1"/>
  <c r="G120" i="3"/>
  <c r="H120" i="3" s="1"/>
  <c r="I120" i="3"/>
  <c r="J120" i="3" s="1"/>
  <c r="G121" i="3"/>
  <c r="H121" i="3" s="1"/>
  <c r="I121" i="3"/>
  <c r="J121" i="3" s="1"/>
  <c r="G122" i="3"/>
  <c r="H122" i="3" s="1"/>
  <c r="I122" i="3"/>
  <c r="J122" i="3" s="1"/>
  <c r="G123" i="3"/>
  <c r="H123" i="3" s="1"/>
  <c r="I123" i="3"/>
  <c r="J123" i="3" s="1"/>
  <c r="G124" i="3"/>
  <c r="H124" i="3" s="1"/>
  <c r="I124" i="3"/>
  <c r="J124" i="3" s="1"/>
  <c r="I4" i="3"/>
  <c r="J4" i="3" s="1"/>
  <c r="G4" i="3"/>
  <c r="H4" i="3" s="1"/>
</calcChain>
</file>

<file path=xl/sharedStrings.xml><?xml version="1.0" encoding="utf-8"?>
<sst xmlns="http://schemas.openxmlformats.org/spreadsheetml/2006/main" count="258" uniqueCount="253">
  <si>
    <t>Total Nonfarm</t>
  </si>
  <si>
    <t>Government</t>
  </si>
  <si>
    <t>1-Month</t>
  </si>
  <si>
    <t>12-Month</t>
  </si>
  <si>
    <t xml:space="preserve">PUBLISHED INDUSTRY TITLE </t>
  </si>
  <si>
    <t>Net Change</t>
  </si>
  <si>
    <t>Pct Change</t>
  </si>
  <si>
    <t>Change</t>
  </si>
  <si>
    <t>Total Private</t>
  </si>
  <si>
    <t>Goods Producing</t>
  </si>
  <si>
    <t>Natural Resources, Mining and Construction</t>
  </si>
  <si>
    <t>Construction of Buildings</t>
  </si>
  <si>
    <t>Specialty Trade Contractors</t>
  </si>
  <si>
    <t>Building Equipment Contractors</t>
  </si>
  <si>
    <t>Building Finishing Contractors</t>
  </si>
  <si>
    <t>Manufacturing</t>
  </si>
  <si>
    <t>Durable Goods</t>
  </si>
  <si>
    <t>Non Durable Goods</t>
  </si>
  <si>
    <t>Apparel Manufacturing</t>
  </si>
  <si>
    <t>Service Providing</t>
  </si>
  <si>
    <t>Private Service Providing</t>
  </si>
  <si>
    <t>Trade, Transportation, and Utilities</t>
  </si>
  <si>
    <t>Wholesale Trade</t>
  </si>
  <si>
    <t>Merchant Wholesalers, Durable Goods</t>
  </si>
  <si>
    <t>Merchant Wholesalers, Nondurable Goods</t>
  </si>
  <si>
    <t>Apparel, Piece Goods, and Notions Merchants</t>
  </si>
  <si>
    <t>Grocery and Related Product Merchants</t>
  </si>
  <si>
    <t>Retail Trade</t>
  </si>
  <si>
    <t>Furniture and Home Furnishings Stores</t>
  </si>
  <si>
    <t>Food and Beverage Stores</t>
  </si>
  <si>
    <t>Grocery Stores</t>
  </si>
  <si>
    <t>Health and Personal Care Stores</t>
  </si>
  <si>
    <t>Clothing and Clothing Accessories Stores</t>
  </si>
  <si>
    <t>Clothing Stores</t>
  </si>
  <si>
    <t>Sport. Goods, Hobby, Book, and Music Stores</t>
  </si>
  <si>
    <t>General Merchandise Stores</t>
  </si>
  <si>
    <t>Department Stores</t>
  </si>
  <si>
    <t>Miscellaneous Store Retailers</t>
  </si>
  <si>
    <t>Transportation, Warehousing, and Utilities</t>
  </si>
  <si>
    <t>Utilities</t>
  </si>
  <si>
    <t>Transportation and Warehousing</t>
  </si>
  <si>
    <t>Air Transportation</t>
  </si>
  <si>
    <t>Transit and Ground Passenger Transportation</t>
  </si>
  <si>
    <t>Support Activities for Transportation</t>
  </si>
  <si>
    <t>Support Activities for Air Transportation</t>
  </si>
  <si>
    <t>Couriers and Messengers</t>
  </si>
  <si>
    <t>Information</t>
  </si>
  <si>
    <t>Publishing Industries (except Internet)</t>
  </si>
  <si>
    <t>Motion Picture and Sound Recording</t>
  </si>
  <si>
    <t>Broadcasting (except Internet)</t>
  </si>
  <si>
    <t>Radio and Television Broadcasting</t>
  </si>
  <si>
    <t>Cable and Other Subscription Programming</t>
  </si>
  <si>
    <t>Telecommunications</t>
  </si>
  <si>
    <t>Financial Activities</t>
  </si>
  <si>
    <t>Finance and Insurance</t>
  </si>
  <si>
    <t>Credit Intermediation and Related Activities</t>
  </si>
  <si>
    <t>Depository Credit Intermediation</t>
  </si>
  <si>
    <t>Commercial Banking</t>
  </si>
  <si>
    <t>Nondepository Credit Intermediation</t>
  </si>
  <si>
    <t>Securs., Commod. Contr., and Othr. Finan. Invs. &amp; Relat. Activs.</t>
  </si>
  <si>
    <t>Securities and Commodity Contracts</t>
  </si>
  <si>
    <t>Investment Banking and Securities Dealing</t>
  </si>
  <si>
    <t>Securities Brokerage</t>
  </si>
  <si>
    <t>Insurance Carriers and Related Activities</t>
  </si>
  <si>
    <t>Insurance Carriers</t>
  </si>
  <si>
    <t>Agencies, Brokers., and Othr. Insur. Relat. Activs.</t>
  </si>
  <si>
    <t>Funds, Trusts, and Other Financial Vehicles</t>
  </si>
  <si>
    <t>Real Estate and Rental and Leasing</t>
  </si>
  <si>
    <t>Real Estate</t>
  </si>
  <si>
    <t>Lessors of Real Estate</t>
  </si>
  <si>
    <t>Professional and Business Services</t>
  </si>
  <si>
    <t>Professional, Scientific, and Technical Services</t>
  </si>
  <si>
    <t>Legal Services</t>
  </si>
  <si>
    <t>Accounting, Tax Prep., Bookkpng., and Payroll Servs.</t>
  </si>
  <si>
    <t>Architectural, Engineering, and Related Services</t>
  </si>
  <si>
    <t>Computer Systems Design and Related Services</t>
  </si>
  <si>
    <t>Management, Scientific, and Technical Consulting Services</t>
  </si>
  <si>
    <t>Scientific Research and Development Services</t>
  </si>
  <si>
    <t>Advertising and Related Services</t>
  </si>
  <si>
    <t>Management of Companies and Enterprises</t>
  </si>
  <si>
    <t>Admin. &amp; Supp. and Waste Manage. &amp; Remed. Servs.</t>
  </si>
  <si>
    <t>Administrative and Support Services</t>
  </si>
  <si>
    <t>Employment Services</t>
  </si>
  <si>
    <t>Business Support Services</t>
  </si>
  <si>
    <t>Investigation and Security Services</t>
  </si>
  <si>
    <t>Services to Buildings and Dwellings</t>
  </si>
  <si>
    <t>Education and Health Services</t>
  </si>
  <si>
    <t>Educational Services</t>
  </si>
  <si>
    <t>Elementary and Secondary Schools</t>
  </si>
  <si>
    <t>Colleges, Universities, and Professional Schools</t>
  </si>
  <si>
    <t>Health Care and Social Assistance</t>
  </si>
  <si>
    <t>Ambulatory Health Care Services</t>
  </si>
  <si>
    <t>Offices of Physicians</t>
  </si>
  <si>
    <t>Outpatient Care Centers</t>
  </si>
  <si>
    <t>Home Health Care Services</t>
  </si>
  <si>
    <t>Hospitals</t>
  </si>
  <si>
    <t>General Medical and Surgical Hospitals</t>
  </si>
  <si>
    <t>Specialty (except Psychiatric and Substance Abuse) Hospitals</t>
  </si>
  <si>
    <t>Nursing and Residential Care Facilities</t>
  </si>
  <si>
    <t>Nursing Care Facilities</t>
  </si>
  <si>
    <t>Residen. Mental Retrdtn., Mental Hlth., and Sub. Abs. Facls.</t>
  </si>
  <si>
    <t>Other Residential Care Facilities</t>
  </si>
  <si>
    <t>Social Assistance</t>
  </si>
  <si>
    <t>Individual and Family Services</t>
  </si>
  <si>
    <t>Commun. Food &amp; Hous. and Emerg. and Other Relf. Servs.</t>
  </si>
  <si>
    <t>Vocational Rehabilitation Services</t>
  </si>
  <si>
    <t>Child Day Care Services</t>
  </si>
  <si>
    <t>Leisure and Hospitality</t>
  </si>
  <si>
    <t>Arts, Entertainment, and Recreation</t>
  </si>
  <si>
    <t>Performing Arts, Spectator Sports and Related Industries</t>
  </si>
  <si>
    <t>Promoters of Performing Arts, Sports and Similiar Events</t>
  </si>
  <si>
    <t>Museums, Historical Sites, and Similar Institutions</t>
  </si>
  <si>
    <t>Amusement, Gambling, and Recreation Industries</t>
  </si>
  <si>
    <t>Other Amusement and Recreation Industries</t>
  </si>
  <si>
    <t>Accommodation and Food Services</t>
  </si>
  <si>
    <t>Accommodation</t>
  </si>
  <si>
    <t>Traveler Accommodation</t>
  </si>
  <si>
    <t>Food Services and Drinking Places</t>
  </si>
  <si>
    <t>Full Service Restaurants</t>
  </si>
  <si>
    <t>Limited Service Eating Places</t>
  </si>
  <si>
    <t>Other Services</t>
  </si>
  <si>
    <t>Personal and Laundry Services</t>
  </si>
  <si>
    <t>Religs., Grntmkng., Civic, Prof., and Simlr. Orgs.</t>
  </si>
  <si>
    <t>Federal Government</t>
  </si>
  <si>
    <t>U.S. Postal Service</t>
  </si>
  <si>
    <t>State Government</t>
  </si>
  <si>
    <t>State Government Education</t>
  </si>
  <si>
    <t>State Government Hospitals</t>
  </si>
  <si>
    <t>Local Government</t>
  </si>
  <si>
    <t>Local Elementary &amp; Secondary Schools</t>
  </si>
  <si>
    <t>For more information concerning Current Employment by Industry, see Technical Notes. For additional information on the various sources of employment data, see comparing sources of employment data.</t>
  </si>
  <si>
    <t>For additional information, contact your local labor market analyst.</t>
  </si>
  <si>
    <t xml:space="preserve"> Goods Producing</t>
  </si>
  <si>
    <t xml:space="preserve">  Natural Resources, Mining and Construction</t>
  </si>
  <si>
    <t xml:space="preserve">    Construction of Buildings</t>
  </si>
  <si>
    <t xml:space="preserve">    Specialty Trade Contractors</t>
  </si>
  <si>
    <t xml:space="preserve">      Building Equipment Contractors</t>
  </si>
  <si>
    <t xml:space="preserve">      Building Finishing Contractors</t>
  </si>
  <si>
    <t xml:space="preserve">  Manufacturing</t>
  </si>
  <si>
    <t xml:space="preserve">    Durable Goods</t>
  </si>
  <si>
    <t xml:space="preserve">    Non Durable Goods</t>
  </si>
  <si>
    <t xml:space="preserve">      Apparel Manufacturing</t>
  </si>
  <si>
    <t xml:space="preserve"> Service Providing</t>
  </si>
  <si>
    <t xml:space="preserve"> Private Service Providing</t>
  </si>
  <si>
    <t xml:space="preserve">  Trade, Transportation, and Utilities</t>
  </si>
  <si>
    <t xml:space="preserve">    Wholesale Trade</t>
  </si>
  <si>
    <t xml:space="preserve">      Merchant Wholesalers, Durable Goods</t>
  </si>
  <si>
    <t xml:space="preserve">      Merchant Wholesalers, Nondurable Goods</t>
  </si>
  <si>
    <t xml:space="preserve">        Apparel, Piece Goods, and Notions Merchants</t>
  </si>
  <si>
    <t xml:space="preserve">        Grocery and Related Product Merchants</t>
  </si>
  <si>
    <t xml:space="preserve">      Retail Trade</t>
  </si>
  <si>
    <t xml:space="preserve">          Department Stores</t>
  </si>
  <si>
    <t xml:space="preserve">     Transportation, Warehousing, and Utilities</t>
  </si>
  <si>
    <t xml:space="preserve">        Utilities</t>
  </si>
  <si>
    <t xml:space="preserve">        Transportation and Warehousing</t>
  </si>
  <si>
    <t xml:space="preserve">          Air Transportation</t>
  </si>
  <si>
    <t xml:space="preserve">          Transit and Ground Passenger Transportation</t>
  </si>
  <si>
    <t xml:space="preserve">          Support Activities for Transportation</t>
  </si>
  <si>
    <t xml:space="preserve">            Support Activities for Air Transportation</t>
  </si>
  <si>
    <t xml:space="preserve">          Couriers and Messengers</t>
  </si>
  <si>
    <t xml:space="preserve">   Information</t>
  </si>
  <si>
    <t xml:space="preserve">       Telecommunications</t>
  </si>
  <si>
    <t xml:space="preserve">   Financial Activities</t>
  </si>
  <si>
    <t xml:space="preserve">       Finance and Insurance</t>
  </si>
  <si>
    <t xml:space="preserve">         Credit Intermediation and Related Activities</t>
  </si>
  <si>
    <t xml:space="preserve">           Depository Credit Intermediation</t>
  </si>
  <si>
    <t xml:space="preserve">             Commercial Banking</t>
  </si>
  <si>
    <t xml:space="preserve">           Nondepository Credit Intermediation</t>
  </si>
  <si>
    <t xml:space="preserve">         Insurance Carriers and Related Activities</t>
  </si>
  <si>
    <t xml:space="preserve">           Insurance Carriers</t>
  </si>
  <si>
    <t xml:space="preserve">       Real Estate and Rental and Leasing</t>
  </si>
  <si>
    <t xml:space="preserve">         Real Estate</t>
  </si>
  <si>
    <t xml:space="preserve">           Lessors of Real Estate</t>
  </si>
  <si>
    <t xml:space="preserve">   Professional and Business Services</t>
  </si>
  <si>
    <t xml:space="preserve">      Professional, Scientific, and Technical Services</t>
  </si>
  <si>
    <t xml:space="preserve">           Legal Services</t>
  </si>
  <si>
    <t xml:space="preserve">           Architectural, Engineering, and Related Services</t>
  </si>
  <si>
    <t xml:space="preserve">           Computer Systems Design and Related Services</t>
  </si>
  <si>
    <t xml:space="preserve">           Scientific Research and Development Services</t>
  </si>
  <si>
    <t xml:space="preserve">      Management of Companies and Enterprises</t>
  </si>
  <si>
    <t xml:space="preserve">            Employment Services</t>
  </si>
  <si>
    <t xml:space="preserve">          Administrative and Support Services</t>
  </si>
  <si>
    <t xml:space="preserve">            Business Support Services</t>
  </si>
  <si>
    <t xml:space="preserve">            Investigation and Security Services</t>
  </si>
  <si>
    <t xml:space="preserve">            Services to Buildings and Dwellings</t>
  </si>
  <si>
    <t xml:space="preserve">   Health Care and Social Assistance</t>
  </si>
  <si>
    <t xml:space="preserve">     Ambulatory Health Care Services</t>
  </si>
  <si>
    <t xml:space="preserve">        Offices of Physicians</t>
  </si>
  <si>
    <t xml:space="preserve">        Outpatient Care Centers</t>
  </si>
  <si>
    <t xml:space="preserve">        Home Health Care Services</t>
  </si>
  <si>
    <t xml:space="preserve">     Hospitals</t>
  </si>
  <si>
    <t xml:space="preserve">        General Medical and Surgical Hospitals</t>
  </si>
  <si>
    <t xml:space="preserve">        Specialty (except Psychiatric and Substance Abuse) Hospitals</t>
  </si>
  <si>
    <t xml:space="preserve">     Nursing and Residential Care Facilities</t>
  </si>
  <si>
    <t xml:space="preserve">        Other Residential Care Facilities</t>
  </si>
  <si>
    <t xml:space="preserve">   Social Assistance</t>
  </si>
  <si>
    <t xml:space="preserve">        Individual and Family Services</t>
  </si>
  <si>
    <t xml:space="preserve">       Vocational Rehabilitation Services</t>
  </si>
  <si>
    <t xml:space="preserve">       Child Day Care Services</t>
  </si>
  <si>
    <t xml:space="preserve">   Leisure and Hospitality</t>
  </si>
  <si>
    <t xml:space="preserve">       Arts, Entertainment, and Recreation</t>
  </si>
  <si>
    <t xml:space="preserve">          Performing Arts, Spectator Sports and Related Industries</t>
  </si>
  <si>
    <t xml:space="preserve">            Promoters of Performing Arts, Sports and Similiar Events</t>
  </si>
  <si>
    <t xml:space="preserve">         Museums, Historical Sites, and Similar Institutions</t>
  </si>
  <si>
    <t xml:space="preserve">         Amusement, Gambling, and Recreation Industries</t>
  </si>
  <si>
    <t xml:space="preserve">         Other Amusement and Recreation Industries</t>
  </si>
  <si>
    <t xml:space="preserve">   Accommodation and Food Services</t>
  </si>
  <si>
    <t xml:space="preserve">       Accommodation</t>
  </si>
  <si>
    <t xml:space="preserve">          Traveler Accommodation</t>
  </si>
  <si>
    <t xml:space="preserve">      Food Services and Drinking Places</t>
  </si>
  <si>
    <t xml:space="preserve">          Full Service Restaurants</t>
  </si>
  <si>
    <t xml:space="preserve">          Limited Service Eating Places</t>
  </si>
  <si>
    <t xml:space="preserve">   Other Services</t>
  </si>
  <si>
    <t xml:space="preserve">       Personal and Laundry Services</t>
  </si>
  <si>
    <t xml:space="preserve">   Government</t>
  </si>
  <si>
    <t xml:space="preserve">       Federal Government</t>
  </si>
  <si>
    <t xml:space="preserve">         U.S. Postal Service</t>
  </si>
  <si>
    <t xml:space="preserve">      State Government</t>
  </si>
  <si>
    <t xml:space="preserve">         State Government Hospitals</t>
  </si>
  <si>
    <t xml:space="preserve">      Local Government</t>
  </si>
  <si>
    <t xml:space="preserve">           Management, Scientific, and Technical Consulting Services</t>
  </si>
  <si>
    <t xml:space="preserve">        Restaurants and Other Eating Places</t>
  </si>
  <si>
    <t xml:space="preserve">        Food and Beverage Retailers</t>
  </si>
  <si>
    <t xml:space="preserve">          Grocery and Related Product Merchant Wholesalers</t>
  </si>
  <si>
    <t xml:space="preserve">        Furniture, Home Furnishings, Electronics, and Appliance Retailers</t>
  </si>
  <si>
    <t xml:space="preserve">        General Merchandise Retailers</t>
  </si>
  <si>
    <t xml:space="preserve">        Health and Personal Care Retailers</t>
  </si>
  <si>
    <t xml:space="preserve">        Clothing, Clothing Accessories, Shoe, and Jewelry Retailers</t>
  </si>
  <si>
    <t xml:space="preserve">          Clothing and Clothing Accessories Retailers</t>
  </si>
  <si>
    <t xml:space="preserve">        Sporting Goods, Hobby, Musical Instrument, Book, Misc. Retailers</t>
  </si>
  <si>
    <t xml:space="preserve">        Motion Picture and Sound Recording Industries</t>
  </si>
  <si>
    <t xml:space="preserve">        Publishing Industries</t>
  </si>
  <si>
    <t xml:space="preserve">        Broadcasting and Content Providers</t>
  </si>
  <si>
    <t xml:space="preserve">          Radio and Television Broadcasting Stations</t>
  </si>
  <si>
    <t xml:space="preserve">          Media Streaming Distribution Services, Social Networks, and Other Media Networks and Content Providers</t>
  </si>
  <si>
    <t xml:space="preserve">         Financial Investments and Related Activities incl. Financial Vehicles</t>
  </si>
  <si>
    <t xml:space="preserve">           Securities and Commodity Contracts Intermediation and Brokerage</t>
  </si>
  <si>
    <t xml:space="preserve">             Investment Banking and Securities Intermediation</t>
  </si>
  <si>
    <t xml:space="preserve">           Agencies, Brokerages, and Other Insurance Related Activities</t>
  </si>
  <si>
    <t xml:space="preserve">           Accounting, Tax Prep., Bookkeeping, and Payroll Services</t>
  </si>
  <si>
    <t xml:space="preserve">           Advertising, Public Relations, and Related Services</t>
  </si>
  <si>
    <t xml:space="preserve">      Admin. &amp; Support and Waste Management &amp; Remediation Services</t>
  </si>
  <si>
    <t xml:space="preserve">   Private Education and Health Services</t>
  </si>
  <si>
    <t xml:space="preserve">     Private Educational Services</t>
  </si>
  <si>
    <t xml:space="preserve">         Private Elementary and Secondary Schools</t>
  </si>
  <si>
    <t xml:space="preserve">         Private Colleges, Universities, and Professional Schools</t>
  </si>
  <si>
    <t xml:space="preserve">        Nursing Care Facilities (Skilled Nursing Facilities)</t>
  </si>
  <si>
    <t xml:space="preserve">        Residential Intellectual and Develop. Disability, Mental Health, and Substance Abuse Facilities</t>
  </si>
  <si>
    <t xml:space="preserve">       Community Food &amp; Housing and Emergency and Other Relief Servs.</t>
  </si>
  <si>
    <t xml:space="preserve">       Religious, Grantmaking, Civic, Professional, and Simlar Organizations</t>
  </si>
  <si>
    <t xml:space="preserve">         State Government Educational Services</t>
  </si>
  <si>
    <t xml:space="preserve">         Local Elementary &amp; Secondary Education</t>
  </si>
  <si>
    <t>New York City Nonagricultural Employment (2024BM) (000's)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</si>
</sst>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[$-409]mmm\-yy;@"/>
    <numFmt numFmtId="167" formatCode="0.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2" borderId="0" xfId="0" applyFill="1" applyAlignment="1">
      <alignment horizontal="lef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10" fontId="0" fillId="2" borderId="0" xfId="0" applyNumberFormat="1" applyFill="1" applyAlignment="1">
      <alignment horizontal="right"/>
    </xf>
    <xf numFmtId="164" fontId="2" fillId="0" borderId="1" xfId="0" applyNumberFormat="1" applyFont="1" applyBorder="1"/>
    <xf numFmtId="164" fontId="2" fillId="0" borderId="1" xfId="0" applyNumberFormat="1" applyFont="1" applyBorder="1" applyAlignment="1" applyProtection="1">
      <alignment horizontal="center"/>
    </xf>
    <xf numFmtId="165" fontId="2" fillId="0" borderId="1" xfId="0" applyNumberFormat="1" applyFont="1" applyBorder="1" applyAlignment="1" applyProtection="1">
      <alignment horizontal="center"/>
    </xf>
    <xf numFmtId="165" fontId="2" fillId="0" borderId="2" xfId="0" applyNumberFormat="1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165" fontId="2" fillId="0" borderId="3" xfId="0" applyNumberFormat="1" applyFont="1" applyBorder="1" applyAlignment="1" applyProtection="1">
      <alignment horizontal="center"/>
    </xf>
    <xf numFmtId="165" fontId="2" fillId="0" borderId="4" xfId="0" applyNumberFormat="1" applyFont="1" applyBorder="1" applyAlignment="1" applyProtection="1">
      <alignment horizontal="center"/>
    </xf>
    <xf numFmtId="0" fontId="1" fillId="0" borderId="5" xfId="0" quotePrefix="1" applyFont="1" applyBorder="1" applyAlignment="1">
      <alignment horizontal="left"/>
    </xf>
    <xf numFmtId="0" fontId="0" fillId="0" borderId="6" xfId="0" applyBorder="1"/>
    <xf numFmtId="0" fontId="0" fillId="0" borderId="7" xfId="0" applyBorder="1"/>
    <xf numFmtId="167" fontId="0" fillId="0" borderId="0" xfId="0" applyNumberFormat="1" applyBorder="1"/>
    <xf numFmtId="165" fontId="0" fillId="0" borderId="8" xfId="0" applyNumberFormat="1" applyBorder="1"/>
    <xf numFmtId="166" fontId="2" fillId="0" borderId="3" xfId="0" applyNumberFormat="1" applyFont="1" applyBorder="1" applyAlignment="1">
      <alignment horizontal="center"/>
    </xf>
    <xf numFmtId="164" fontId="0" fillId="0" borderId="0" xfId="0" applyNumberFormat="1" applyBorder="1"/>
    <xf numFmtId="164" fontId="0" fillId="0" borderId="3" xfId="0" applyNumberFormat="1" applyBorder="1"/>
    <xf numFmtId="165" fontId="0" fillId="0" borderId="4" xfId="0" applyNumberFormat="1" applyBorder="1"/>
    <xf numFmtId="165" fontId="1" fillId="0" borderId="0" xfId="0" applyNumberFormat="1" applyFont="1" applyBorder="1"/>
    <xf numFmtId="165" fontId="1" fillId="0" borderId="3" xfId="0" applyNumberFormat="1" applyFont="1" applyBorder="1"/>
    <xf numFmtId="167" fontId="0" fillId="0" borderId="3" xfId="0" applyNumberFormat="1" applyBorder="1"/>
    <xf numFmtId="164" fontId="0" fillId="0" borderId="0" xfId="0" applyNumberFormat="1"/>
    <xf numFmtId="164" fontId="0" fillId="0" borderId="9" xfId="0" applyNumberFormat="1" applyBorder="1"/>
    <xf numFmtId="0" fontId="0" fillId="2" borderId="0" xfId="0" applyFill="1" applyAlignment="1">
      <alignment wrapText="1"/>
    </xf>
    <xf numFmtId="0" fontId="3" fillId="2" borderId="0" xfId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l0a1rsdev/almis_confidential/contact_lm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7"/>
  <sheetViews>
    <sheetView workbookViewId="0">
      <selection activeCell="K32" sqref="K32"/>
    </sheetView>
  </sheetViews>
  <sheetFormatPr defaultRowHeight="12.75" x14ac:dyDescent="0.2"/>
  <sheetData>
    <row r="1" spans="1:8" x14ac:dyDescent="0.2">
      <c r="A1" s="1" t="s">
        <v>0</v>
      </c>
      <c r="B1" s="2">
        <v>3965.1</v>
      </c>
      <c r="C1" s="2">
        <v>3968.4</v>
      </c>
      <c r="D1" s="2">
        <v>3874.9</v>
      </c>
      <c r="E1" s="3">
        <v>-3.3</v>
      </c>
      <c r="F1" s="4">
        <v>-1E-3</v>
      </c>
      <c r="G1" s="3">
        <v>90.2</v>
      </c>
      <c r="H1" s="4">
        <v>2.3E-2</v>
      </c>
    </row>
    <row r="2" spans="1:8" x14ac:dyDescent="0.2">
      <c r="A2" s="1" t="s">
        <v>8</v>
      </c>
      <c r="B2" s="2">
        <v>3409.4</v>
      </c>
      <c r="C2" s="2">
        <v>3428.8</v>
      </c>
      <c r="D2" s="2">
        <v>3319.7</v>
      </c>
      <c r="E2" s="3">
        <v>-19.399999999999999</v>
      </c>
      <c r="F2" s="4">
        <v>-6.0000000000000001E-3</v>
      </c>
      <c r="G2" s="3">
        <v>89.7</v>
      </c>
      <c r="H2" s="4">
        <v>2.7E-2</v>
      </c>
    </row>
    <row r="3" spans="1:8" x14ac:dyDescent="0.2">
      <c r="A3" s="1" t="s">
        <v>9</v>
      </c>
      <c r="B3" s="3">
        <v>196.2</v>
      </c>
      <c r="C3" s="3">
        <v>197.5</v>
      </c>
      <c r="D3" s="3">
        <v>194.6</v>
      </c>
      <c r="E3" s="3">
        <v>-1.3</v>
      </c>
      <c r="F3" s="4">
        <v>-7.0000000000000001E-3</v>
      </c>
      <c r="G3" s="3">
        <v>1.6</v>
      </c>
      <c r="H3" s="4">
        <v>8.0000000000000002E-3</v>
      </c>
    </row>
    <row r="4" spans="1:8" x14ac:dyDescent="0.2">
      <c r="A4" s="1" t="s">
        <v>19</v>
      </c>
      <c r="B4" s="2">
        <v>3768.9</v>
      </c>
      <c r="C4" s="2">
        <v>3770.9</v>
      </c>
      <c r="D4" s="2">
        <v>3680.3</v>
      </c>
      <c r="E4" s="3">
        <v>-2</v>
      </c>
      <c r="F4" s="4">
        <v>-1E-3</v>
      </c>
      <c r="G4" s="3">
        <v>88.6</v>
      </c>
      <c r="H4" s="4">
        <v>2.4E-2</v>
      </c>
    </row>
    <row r="5" spans="1:8" x14ac:dyDescent="0.2">
      <c r="A5" s="1" t="s">
        <v>20</v>
      </c>
      <c r="B5" s="2">
        <v>3213.2</v>
      </c>
      <c r="C5" s="2">
        <v>3231.3</v>
      </c>
      <c r="D5" s="2">
        <v>3125.1</v>
      </c>
      <c r="E5" s="3">
        <v>-18.100000000000001</v>
      </c>
      <c r="F5" s="4">
        <v>-6.0000000000000001E-3</v>
      </c>
      <c r="G5" s="3">
        <v>88.1</v>
      </c>
      <c r="H5" s="4">
        <v>2.8000000000000001E-2</v>
      </c>
    </row>
    <row r="6" spans="1:8" x14ac:dyDescent="0.2">
      <c r="A6" s="1" t="s">
        <v>10</v>
      </c>
      <c r="B6" s="3">
        <v>122.4</v>
      </c>
      <c r="C6" s="3">
        <v>122.3</v>
      </c>
      <c r="D6" s="3">
        <v>118</v>
      </c>
      <c r="E6" s="3">
        <v>0.1</v>
      </c>
      <c r="F6" s="4">
        <v>1E-3</v>
      </c>
      <c r="G6" s="3">
        <v>4.4000000000000004</v>
      </c>
      <c r="H6" s="4">
        <v>3.6999999999999998E-2</v>
      </c>
    </row>
    <row r="7" spans="1:8" x14ac:dyDescent="0.2">
      <c r="A7" s="1" t="s">
        <v>11</v>
      </c>
      <c r="B7" s="3">
        <v>30</v>
      </c>
      <c r="C7" s="3">
        <v>28.8</v>
      </c>
      <c r="D7" s="3">
        <v>32.299999999999997</v>
      </c>
      <c r="E7" s="3">
        <v>1.2</v>
      </c>
      <c r="F7" s="4">
        <v>4.2000000000000003E-2</v>
      </c>
      <c r="G7" s="3">
        <v>-2.2999999999999998</v>
      </c>
      <c r="H7" s="4">
        <v>-7.0999999999999994E-2</v>
      </c>
    </row>
    <row r="8" spans="1:8" x14ac:dyDescent="0.2">
      <c r="A8" s="1" t="s">
        <v>12</v>
      </c>
      <c r="B8" s="3">
        <v>87.2</v>
      </c>
      <c r="C8" s="3">
        <v>86.5</v>
      </c>
      <c r="D8" s="3">
        <v>76.400000000000006</v>
      </c>
      <c r="E8" s="3">
        <v>0.7</v>
      </c>
      <c r="F8" s="4">
        <v>8.0000000000000002E-3</v>
      </c>
      <c r="G8" s="3">
        <v>10.8</v>
      </c>
      <c r="H8" s="4">
        <v>0.14099999999999999</v>
      </c>
    </row>
    <row r="9" spans="1:8" x14ac:dyDescent="0.2">
      <c r="A9" s="1" t="s">
        <v>13</v>
      </c>
      <c r="B9" s="3">
        <v>53.7</v>
      </c>
      <c r="C9" s="3">
        <v>53.5</v>
      </c>
      <c r="D9" s="3">
        <v>46.5</v>
      </c>
      <c r="E9" s="3">
        <v>0.2</v>
      </c>
      <c r="F9" s="4">
        <v>4.0000000000000001E-3</v>
      </c>
      <c r="G9" s="3">
        <v>7.2</v>
      </c>
      <c r="H9" s="4">
        <v>0.155</v>
      </c>
    </row>
    <row r="10" spans="1:8" x14ac:dyDescent="0.2">
      <c r="A10" s="1" t="s">
        <v>14</v>
      </c>
      <c r="B10" s="3">
        <v>14.8</v>
      </c>
      <c r="C10" s="3">
        <v>14.6</v>
      </c>
      <c r="D10" s="3">
        <v>14.1</v>
      </c>
      <c r="E10" s="3">
        <v>0.2</v>
      </c>
      <c r="F10" s="4">
        <v>1.4E-2</v>
      </c>
      <c r="G10" s="3">
        <v>0.7</v>
      </c>
      <c r="H10" s="4">
        <v>0.05</v>
      </c>
    </row>
    <row r="11" spans="1:8" x14ac:dyDescent="0.2">
      <c r="A11" s="1" t="s">
        <v>15</v>
      </c>
      <c r="B11" s="3">
        <v>73.8</v>
      </c>
      <c r="C11" s="3">
        <v>75.2</v>
      </c>
      <c r="D11" s="3">
        <v>76.599999999999994</v>
      </c>
      <c r="E11" s="3">
        <v>-1.4</v>
      </c>
      <c r="F11" s="4">
        <v>-1.9E-2</v>
      </c>
      <c r="G11" s="3">
        <v>-2.8</v>
      </c>
      <c r="H11" s="4">
        <v>-3.6999999999999998E-2</v>
      </c>
    </row>
    <row r="12" spans="1:8" x14ac:dyDescent="0.2">
      <c r="A12" s="1" t="s">
        <v>16</v>
      </c>
      <c r="B12" s="3">
        <v>26.7</v>
      </c>
      <c r="C12" s="3">
        <v>26.8</v>
      </c>
      <c r="D12" s="3">
        <v>27.3</v>
      </c>
      <c r="E12" s="3">
        <v>-0.1</v>
      </c>
      <c r="F12" s="4">
        <v>-4.0000000000000001E-3</v>
      </c>
      <c r="G12" s="3">
        <v>-0.6</v>
      </c>
      <c r="H12" s="4">
        <v>-2.1999999999999999E-2</v>
      </c>
    </row>
    <row r="13" spans="1:8" x14ac:dyDescent="0.2">
      <c r="A13" s="1" t="s">
        <v>17</v>
      </c>
      <c r="B13" s="3">
        <v>47.1</v>
      </c>
      <c r="C13" s="3">
        <v>48.4</v>
      </c>
      <c r="D13" s="3">
        <v>49.3</v>
      </c>
      <c r="E13" s="3">
        <v>-1.3</v>
      </c>
      <c r="F13" s="4">
        <v>-2.7E-2</v>
      </c>
      <c r="G13" s="3">
        <v>-2.2000000000000002</v>
      </c>
      <c r="H13" s="4">
        <v>-4.4999999999999998E-2</v>
      </c>
    </row>
    <row r="14" spans="1:8" x14ac:dyDescent="0.2">
      <c r="A14" s="1" t="s">
        <v>18</v>
      </c>
      <c r="B14" s="3">
        <v>16.399999999999999</v>
      </c>
      <c r="C14" s="3">
        <v>16.5</v>
      </c>
      <c r="D14" s="3">
        <v>16.8</v>
      </c>
      <c r="E14" s="3">
        <v>-0.1</v>
      </c>
      <c r="F14" s="4">
        <v>-6.0000000000000001E-3</v>
      </c>
      <c r="G14" s="3">
        <v>-0.4</v>
      </c>
      <c r="H14" s="4">
        <v>-2.4E-2</v>
      </c>
    </row>
    <row r="15" spans="1:8" x14ac:dyDescent="0.2">
      <c r="A15" s="1" t="s">
        <v>21</v>
      </c>
      <c r="B15" s="3">
        <v>598.4</v>
      </c>
      <c r="C15" s="3">
        <v>600.9</v>
      </c>
      <c r="D15" s="3">
        <v>577.70000000000005</v>
      </c>
      <c r="E15" s="3">
        <v>-2.5</v>
      </c>
      <c r="F15" s="4">
        <v>-4.0000000000000001E-3</v>
      </c>
      <c r="G15" s="3">
        <v>20.7</v>
      </c>
      <c r="H15" s="4">
        <v>3.5999999999999997E-2</v>
      </c>
    </row>
    <row r="16" spans="1:8" x14ac:dyDescent="0.2">
      <c r="A16" s="1" t="s">
        <v>22</v>
      </c>
      <c r="B16" s="3">
        <v>145.30000000000001</v>
      </c>
      <c r="C16" s="3">
        <v>143.9</v>
      </c>
      <c r="D16" s="3">
        <v>141.1</v>
      </c>
      <c r="E16" s="3">
        <v>1.4</v>
      </c>
      <c r="F16" s="4">
        <v>0.01</v>
      </c>
      <c r="G16" s="3">
        <v>4.2</v>
      </c>
      <c r="H16" s="4">
        <v>0.03</v>
      </c>
    </row>
    <row r="17" spans="1:8" x14ac:dyDescent="0.2">
      <c r="A17" s="1" t="s">
        <v>23</v>
      </c>
      <c r="B17" s="3">
        <v>53</v>
      </c>
      <c r="C17" s="3">
        <v>52.3</v>
      </c>
      <c r="D17" s="3">
        <v>51.5</v>
      </c>
      <c r="E17" s="3">
        <v>0.7</v>
      </c>
      <c r="F17" s="4">
        <v>1.2999999999999999E-2</v>
      </c>
      <c r="G17" s="3">
        <v>1.5</v>
      </c>
      <c r="H17" s="4">
        <v>2.9000000000000001E-2</v>
      </c>
    </row>
    <row r="18" spans="1:8" x14ac:dyDescent="0.2">
      <c r="A18" s="1" t="s">
        <v>24</v>
      </c>
      <c r="B18" s="3">
        <v>74.7</v>
      </c>
      <c r="C18" s="3">
        <v>74.5</v>
      </c>
      <c r="D18" s="3">
        <v>73.099999999999994</v>
      </c>
      <c r="E18" s="3">
        <v>0.2</v>
      </c>
      <c r="F18" s="4">
        <v>3.0000000000000001E-3</v>
      </c>
      <c r="G18" s="3">
        <v>1.6</v>
      </c>
      <c r="H18" s="4">
        <v>2.1999999999999999E-2</v>
      </c>
    </row>
    <row r="19" spans="1:8" x14ac:dyDescent="0.2">
      <c r="A19" s="1" t="s">
        <v>25</v>
      </c>
      <c r="B19" s="3">
        <v>30.7</v>
      </c>
      <c r="C19" s="3">
        <v>30.5</v>
      </c>
      <c r="D19" s="3">
        <v>30</v>
      </c>
      <c r="E19" s="3">
        <v>0.2</v>
      </c>
      <c r="F19" s="4">
        <v>7.0000000000000001E-3</v>
      </c>
      <c r="G19" s="3">
        <v>0.7</v>
      </c>
      <c r="H19" s="4">
        <v>2.3E-2</v>
      </c>
    </row>
    <row r="20" spans="1:8" x14ac:dyDescent="0.2">
      <c r="A20" s="1" t="s">
        <v>26</v>
      </c>
      <c r="B20" s="3">
        <v>21.1</v>
      </c>
      <c r="C20" s="3">
        <v>21.1</v>
      </c>
      <c r="D20" s="3">
        <v>21.5</v>
      </c>
      <c r="E20" s="3">
        <v>0</v>
      </c>
      <c r="F20" s="4">
        <v>0</v>
      </c>
      <c r="G20" s="3">
        <v>-0.4</v>
      </c>
      <c r="H20" s="4">
        <v>-1.9E-2</v>
      </c>
    </row>
    <row r="21" spans="1:8" x14ac:dyDescent="0.2">
      <c r="A21" s="1" t="s">
        <v>27</v>
      </c>
      <c r="B21" s="3">
        <v>332.1</v>
      </c>
      <c r="C21" s="3">
        <v>334.1</v>
      </c>
      <c r="D21" s="3">
        <v>324.39999999999998</v>
      </c>
      <c r="E21" s="3">
        <v>-2</v>
      </c>
      <c r="F21" s="4">
        <v>-6.0000000000000001E-3</v>
      </c>
      <c r="G21" s="3">
        <v>7.7</v>
      </c>
      <c r="H21" s="4">
        <v>2.4E-2</v>
      </c>
    </row>
    <row r="22" spans="1:8" x14ac:dyDescent="0.2">
      <c r="A22" s="1" t="s">
        <v>28</v>
      </c>
      <c r="B22" s="3">
        <v>10</v>
      </c>
      <c r="C22" s="3">
        <v>10.1</v>
      </c>
      <c r="D22" s="3">
        <v>9.6999999999999993</v>
      </c>
      <c r="E22" s="3">
        <v>-0.1</v>
      </c>
      <c r="F22" s="4">
        <v>-0.01</v>
      </c>
      <c r="G22" s="3">
        <v>0.3</v>
      </c>
      <c r="H22" s="4">
        <v>3.1E-2</v>
      </c>
    </row>
    <row r="23" spans="1:8" x14ac:dyDescent="0.2">
      <c r="A23" s="1" t="s">
        <v>29</v>
      </c>
      <c r="B23" s="3">
        <v>75.8</v>
      </c>
      <c r="C23" s="3">
        <v>76.400000000000006</v>
      </c>
      <c r="D23" s="3">
        <v>73.8</v>
      </c>
      <c r="E23" s="3">
        <v>-0.6</v>
      </c>
      <c r="F23" s="4">
        <v>-8.0000000000000002E-3</v>
      </c>
      <c r="G23" s="3">
        <v>2</v>
      </c>
      <c r="H23" s="4">
        <v>2.7E-2</v>
      </c>
    </row>
    <row r="24" spans="1:8" x14ac:dyDescent="0.2">
      <c r="A24" s="1" t="s">
        <v>30</v>
      </c>
      <c r="B24" s="3">
        <v>56.5</v>
      </c>
      <c r="C24" s="3">
        <v>56.9</v>
      </c>
      <c r="D24" s="3">
        <v>55.9</v>
      </c>
      <c r="E24" s="3">
        <v>-0.4</v>
      </c>
      <c r="F24" s="4">
        <v>-7.0000000000000001E-3</v>
      </c>
      <c r="G24" s="3">
        <v>0.6</v>
      </c>
      <c r="H24" s="4">
        <v>1.0999999999999999E-2</v>
      </c>
    </row>
    <row r="25" spans="1:8" x14ac:dyDescent="0.2">
      <c r="A25" s="1" t="s">
        <v>31</v>
      </c>
      <c r="B25" s="3">
        <v>41.1</v>
      </c>
      <c r="C25" s="3">
        <v>41.3</v>
      </c>
      <c r="D25" s="3">
        <v>40.200000000000003</v>
      </c>
      <c r="E25" s="3">
        <v>-0.2</v>
      </c>
      <c r="F25" s="4">
        <v>-5.0000000000000001E-3</v>
      </c>
      <c r="G25" s="3">
        <v>0.9</v>
      </c>
      <c r="H25" s="4">
        <v>2.1999999999999999E-2</v>
      </c>
    </row>
    <row r="26" spans="1:8" x14ac:dyDescent="0.2">
      <c r="A26" s="1" t="s">
        <v>32</v>
      </c>
      <c r="B26" s="3">
        <v>78</v>
      </c>
      <c r="C26" s="3">
        <v>78.099999999999994</v>
      </c>
      <c r="D26" s="3">
        <v>74.400000000000006</v>
      </c>
      <c r="E26" s="3">
        <v>-0.1</v>
      </c>
      <c r="F26" s="4">
        <v>-1E-3</v>
      </c>
      <c r="G26" s="3">
        <v>3.6</v>
      </c>
      <c r="H26" s="4">
        <v>4.8000000000000001E-2</v>
      </c>
    </row>
    <row r="27" spans="1:8" x14ac:dyDescent="0.2">
      <c r="A27" s="1" t="s">
        <v>33</v>
      </c>
      <c r="B27" s="3">
        <v>63.7</v>
      </c>
      <c r="C27" s="3">
        <v>63.5</v>
      </c>
      <c r="D27" s="3">
        <v>59.1</v>
      </c>
      <c r="E27" s="3">
        <v>0.2</v>
      </c>
      <c r="F27" s="4">
        <v>3.0000000000000001E-3</v>
      </c>
      <c r="G27" s="3">
        <v>4.5999999999999996</v>
      </c>
      <c r="H27" s="4">
        <v>7.8E-2</v>
      </c>
    </row>
    <row r="28" spans="1:8" x14ac:dyDescent="0.2">
      <c r="A28" s="1" t="s">
        <v>34</v>
      </c>
      <c r="B28" s="3">
        <v>11.4</v>
      </c>
      <c r="C28" s="3">
        <v>11.5</v>
      </c>
      <c r="D28" s="3">
        <v>11.7</v>
      </c>
      <c r="E28" s="3">
        <v>-0.1</v>
      </c>
      <c r="F28" s="4">
        <v>-8.9999999999999993E-3</v>
      </c>
      <c r="G28" s="3">
        <v>-0.3</v>
      </c>
      <c r="H28" s="4">
        <v>-2.5999999999999999E-2</v>
      </c>
    </row>
    <row r="29" spans="1:8" x14ac:dyDescent="0.2">
      <c r="A29" s="1" t="s">
        <v>35</v>
      </c>
      <c r="B29" s="3">
        <v>40</v>
      </c>
      <c r="C29" s="3">
        <v>40.1</v>
      </c>
      <c r="D29" s="3">
        <v>39.200000000000003</v>
      </c>
      <c r="E29" s="3">
        <v>-0.1</v>
      </c>
      <c r="F29" s="4">
        <v>-2E-3</v>
      </c>
      <c r="G29" s="3">
        <v>0.8</v>
      </c>
      <c r="H29" s="4">
        <v>0.02</v>
      </c>
    </row>
    <row r="30" spans="1:8" x14ac:dyDescent="0.2">
      <c r="A30" s="1" t="s">
        <v>36</v>
      </c>
      <c r="B30" s="3">
        <v>28.8</v>
      </c>
      <c r="C30" s="3">
        <v>28.9</v>
      </c>
      <c r="D30" s="3">
        <v>28.4</v>
      </c>
      <c r="E30" s="3">
        <v>-0.1</v>
      </c>
      <c r="F30" s="4">
        <v>-3.0000000000000001E-3</v>
      </c>
      <c r="G30" s="3">
        <v>0.4</v>
      </c>
      <c r="H30" s="4">
        <v>1.4E-2</v>
      </c>
    </row>
    <row r="31" spans="1:8" x14ac:dyDescent="0.2">
      <c r="A31" s="1" t="s">
        <v>37</v>
      </c>
      <c r="B31" s="3">
        <v>19.5</v>
      </c>
      <c r="C31" s="3">
        <v>19.7</v>
      </c>
      <c r="D31" s="3">
        <v>19.2</v>
      </c>
      <c r="E31" s="3">
        <v>-0.2</v>
      </c>
      <c r="F31" s="4">
        <v>-0.01</v>
      </c>
      <c r="G31" s="3">
        <v>0.3</v>
      </c>
      <c r="H31" s="4">
        <v>1.6E-2</v>
      </c>
    </row>
    <row r="32" spans="1:8" x14ac:dyDescent="0.2">
      <c r="A32" s="1" t="s">
        <v>38</v>
      </c>
      <c r="B32" s="3">
        <v>121</v>
      </c>
      <c r="C32" s="3">
        <v>122.9</v>
      </c>
      <c r="D32" s="3">
        <v>112.2</v>
      </c>
      <c r="E32" s="3">
        <v>-1.9</v>
      </c>
      <c r="F32" s="4">
        <v>-1.4999999999999999E-2</v>
      </c>
      <c r="G32" s="3">
        <v>8.8000000000000007</v>
      </c>
      <c r="H32" s="4">
        <v>7.8E-2</v>
      </c>
    </row>
    <row r="33" spans="1:8" x14ac:dyDescent="0.2">
      <c r="A33" s="1" t="s">
        <v>39</v>
      </c>
      <c r="B33" s="3">
        <v>15.3</v>
      </c>
      <c r="C33" s="3">
        <v>15.3</v>
      </c>
      <c r="D33" s="3">
        <v>9.1999999999999993</v>
      </c>
      <c r="E33" s="3">
        <v>0</v>
      </c>
      <c r="F33" s="4">
        <v>0</v>
      </c>
      <c r="G33" s="3">
        <v>6.1</v>
      </c>
      <c r="H33" s="4">
        <v>0.66300000000000003</v>
      </c>
    </row>
    <row r="34" spans="1:8" x14ac:dyDescent="0.2">
      <c r="A34" s="1" t="s">
        <v>40</v>
      </c>
      <c r="B34" s="3">
        <v>105.7</v>
      </c>
      <c r="C34" s="3">
        <v>107.6</v>
      </c>
      <c r="D34" s="3">
        <v>103</v>
      </c>
      <c r="E34" s="3">
        <v>-1.9</v>
      </c>
      <c r="F34" s="4">
        <v>-1.7999999999999999E-2</v>
      </c>
      <c r="G34" s="3">
        <v>2.7</v>
      </c>
      <c r="H34" s="4">
        <v>2.5999999999999999E-2</v>
      </c>
    </row>
    <row r="35" spans="1:8" x14ac:dyDescent="0.2">
      <c r="A35" s="1" t="s">
        <v>41</v>
      </c>
      <c r="B35" s="3">
        <v>28.2</v>
      </c>
      <c r="C35" s="3">
        <v>28.3</v>
      </c>
      <c r="D35" s="3">
        <v>28.9</v>
      </c>
      <c r="E35" s="3">
        <v>-0.1</v>
      </c>
      <c r="F35" s="4">
        <v>-4.0000000000000001E-3</v>
      </c>
      <c r="G35" s="3">
        <v>-0.7</v>
      </c>
      <c r="H35" s="4">
        <v>-2.4E-2</v>
      </c>
    </row>
    <row r="36" spans="1:8" x14ac:dyDescent="0.2">
      <c r="A36" s="1" t="s">
        <v>42</v>
      </c>
      <c r="B36" s="3">
        <v>25.5</v>
      </c>
      <c r="C36" s="3">
        <v>29.5</v>
      </c>
      <c r="D36" s="3">
        <v>25.2</v>
      </c>
      <c r="E36" s="3">
        <v>-4</v>
      </c>
      <c r="F36" s="4">
        <v>-0.13600000000000001</v>
      </c>
      <c r="G36" s="3">
        <v>0.3</v>
      </c>
      <c r="H36" s="4">
        <v>1.2E-2</v>
      </c>
    </row>
    <row r="37" spans="1:8" x14ac:dyDescent="0.2">
      <c r="A37" s="1" t="s">
        <v>43</v>
      </c>
      <c r="B37" s="3">
        <v>15.1</v>
      </c>
      <c r="C37" s="3">
        <v>15.1</v>
      </c>
      <c r="D37" s="3">
        <v>15.2</v>
      </c>
      <c r="E37" s="3">
        <v>0</v>
      </c>
      <c r="F37" s="4">
        <v>0</v>
      </c>
      <c r="G37" s="3">
        <v>-0.1</v>
      </c>
      <c r="H37" s="4">
        <v>-7.0000000000000001E-3</v>
      </c>
    </row>
    <row r="38" spans="1:8" x14ac:dyDescent="0.2">
      <c r="A38" s="1" t="s">
        <v>44</v>
      </c>
      <c r="B38" s="3">
        <v>5.6</v>
      </c>
      <c r="C38" s="3">
        <v>5.5</v>
      </c>
      <c r="D38" s="3">
        <v>5.4</v>
      </c>
      <c r="E38" s="3">
        <v>0.1</v>
      </c>
      <c r="F38" s="4">
        <v>1.7999999999999999E-2</v>
      </c>
      <c r="G38" s="3">
        <v>0.2</v>
      </c>
      <c r="H38" s="4">
        <v>3.6999999999999998E-2</v>
      </c>
    </row>
    <row r="39" spans="1:8" x14ac:dyDescent="0.2">
      <c r="A39" s="1" t="s">
        <v>45</v>
      </c>
      <c r="B39" s="3">
        <v>17.7</v>
      </c>
      <c r="C39" s="3">
        <v>17.899999999999999</v>
      </c>
      <c r="D39" s="3">
        <v>15.3</v>
      </c>
      <c r="E39" s="3">
        <v>-0.2</v>
      </c>
      <c r="F39" s="4">
        <v>-1.0999999999999999E-2</v>
      </c>
      <c r="G39" s="3">
        <v>2.4</v>
      </c>
      <c r="H39" s="4">
        <v>0.157</v>
      </c>
    </row>
    <row r="40" spans="1:8" x14ac:dyDescent="0.2">
      <c r="A40" s="1" t="s">
        <v>46</v>
      </c>
      <c r="B40" s="3">
        <v>175.1</v>
      </c>
      <c r="C40" s="3">
        <v>174.1</v>
      </c>
      <c r="D40" s="3">
        <v>178.2</v>
      </c>
      <c r="E40" s="3">
        <v>1</v>
      </c>
      <c r="F40" s="4">
        <v>6.0000000000000001E-3</v>
      </c>
      <c r="G40" s="3">
        <v>-3.1</v>
      </c>
      <c r="H40" s="4">
        <v>-1.7000000000000001E-2</v>
      </c>
    </row>
    <row r="41" spans="1:8" x14ac:dyDescent="0.2">
      <c r="A41" s="1" t="s">
        <v>47</v>
      </c>
      <c r="B41" s="3">
        <v>45.4</v>
      </c>
      <c r="C41" s="3">
        <v>45.1</v>
      </c>
      <c r="D41" s="3">
        <v>46.4</v>
      </c>
      <c r="E41" s="3">
        <v>0.3</v>
      </c>
      <c r="F41" s="4">
        <v>7.0000000000000001E-3</v>
      </c>
      <c r="G41" s="3">
        <v>-1</v>
      </c>
      <c r="H41" s="4">
        <v>-2.1999999999999999E-2</v>
      </c>
    </row>
    <row r="42" spans="1:8" x14ac:dyDescent="0.2">
      <c r="A42" s="1" t="s">
        <v>48</v>
      </c>
      <c r="B42" s="3">
        <v>50.3</v>
      </c>
      <c r="C42" s="3">
        <v>49</v>
      </c>
      <c r="D42" s="3">
        <v>50.1</v>
      </c>
      <c r="E42" s="3">
        <v>1.3</v>
      </c>
      <c r="F42" s="4">
        <v>2.7E-2</v>
      </c>
      <c r="G42" s="3">
        <v>0.2</v>
      </c>
      <c r="H42" s="4">
        <v>4.0000000000000001E-3</v>
      </c>
    </row>
    <row r="43" spans="1:8" x14ac:dyDescent="0.2">
      <c r="A43" s="1" t="s">
        <v>49</v>
      </c>
      <c r="B43" s="3">
        <v>29.2</v>
      </c>
      <c r="C43" s="3">
        <v>29.6</v>
      </c>
      <c r="D43" s="3">
        <v>29.7</v>
      </c>
      <c r="E43" s="3">
        <v>-0.4</v>
      </c>
      <c r="F43" s="4">
        <v>-1.4E-2</v>
      </c>
      <c r="G43" s="3">
        <v>-0.5</v>
      </c>
      <c r="H43" s="4">
        <v>-1.7000000000000001E-2</v>
      </c>
    </row>
    <row r="44" spans="1:8" x14ac:dyDescent="0.2">
      <c r="A44" s="1" t="s">
        <v>50</v>
      </c>
      <c r="B44" s="3">
        <v>18.600000000000001</v>
      </c>
      <c r="C44" s="3">
        <v>19.100000000000001</v>
      </c>
      <c r="D44" s="3">
        <v>19.2</v>
      </c>
      <c r="E44" s="3">
        <v>-0.5</v>
      </c>
      <c r="F44" s="4">
        <v>-2.5999999999999999E-2</v>
      </c>
      <c r="G44" s="3">
        <v>-0.6</v>
      </c>
      <c r="H44" s="4">
        <v>-3.1E-2</v>
      </c>
    </row>
    <row r="45" spans="1:8" x14ac:dyDescent="0.2">
      <c r="A45" s="1" t="s">
        <v>51</v>
      </c>
      <c r="B45" s="3">
        <v>10.6</v>
      </c>
      <c r="C45" s="3">
        <v>10.5</v>
      </c>
      <c r="D45" s="3">
        <v>10.5</v>
      </c>
      <c r="E45" s="3">
        <v>0.1</v>
      </c>
      <c r="F45" s="4">
        <v>0.01</v>
      </c>
      <c r="G45" s="3">
        <v>0.1</v>
      </c>
      <c r="H45" s="4">
        <v>0.01</v>
      </c>
    </row>
    <row r="46" spans="1:8" x14ac:dyDescent="0.2">
      <c r="A46" s="1" t="s">
        <v>52</v>
      </c>
      <c r="B46" s="3">
        <v>21.4</v>
      </c>
      <c r="C46" s="3">
        <v>21.3</v>
      </c>
      <c r="D46" s="3">
        <v>22.5</v>
      </c>
      <c r="E46" s="3">
        <v>0.1</v>
      </c>
      <c r="F46" s="4">
        <v>5.0000000000000001E-3</v>
      </c>
      <c r="G46" s="3">
        <v>-1.1000000000000001</v>
      </c>
      <c r="H46" s="4">
        <v>-4.9000000000000002E-2</v>
      </c>
    </row>
    <row r="47" spans="1:8" x14ac:dyDescent="0.2">
      <c r="A47" s="1" t="s">
        <v>53</v>
      </c>
      <c r="B47" s="3">
        <v>448.2</v>
      </c>
      <c r="C47" s="3">
        <v>443.1</v>
      </c>
      <c r="D47" s="3">
        <v>444.8</v>
      </c>
      <c r="E47" s="3">
        <v>5.0999999999999996</v>
      </c>
      <c r="F47" s="4">
        <v>1.2E-2</v>
      </c>
      <c r="G47" s="3">
        <v>3.4</v>
      </c>
      <c r="H47" s="4">
        <v>8.0000000000000002E-3</v>
      </c>
    </row>
    <row r="48" spans="1:8" x14ac:dyDescent="0.2">
      <c r="A48" s="1" t="s">
        <v>54</v>
      </c>
      <c r="B48" s="3">
        <v>326.3</v>
      </c>
      <c r="C48" s="3">
        <v>322.89999999999998</v>
      </c>
      <c r="D48" s="3">
        <v>326.3</v>
      </c>
      <c r="E48" s="3">
        <v>3.4</v>
      </c>
      <c r="F48" s="4">
        <v>1.0999999999999999E-2</v>
      </c>
      <c r="G48" s="3">
        <v>0</v>
      </c>
      <c r="H48" s="4">
        <v>0</v>
      </c>
    </row>
    <row r="49" spans="1:8" x14ac:dyDescent="0.2">
      <c r="A49" s="1" t="s">
        <v>55</v>
      </c>
      <c r="B49" s="3">
        <v>91.8</v>
      </c>
      <c r="C49" s="3">
        <v>91.3</v>
      </c>
      <c r="D49" s="3">
        <v>90.9</v>
      </c>
      <c r="E49" s="3">
        <v>0.5</v>
      </c>
      <c r="F49" s="4">
        <v>5.0000000000000001E-3</v>
      </c>
      <c r="G49" s="3">
        <v>0.9</v>
      </c>
      <c r="H49" s="4">
        <v>0.01</v>
      </c>
    </row>
    <row r="50" spans="1:8" x14ac:dyDescent="0.2">
      <c r="A50" s="1" t="s">
        <v>56</v>
      </c>
      <c r="B50" s="3">
        <v>48.4</v>
      </c>
      <c r="C50" s="3">
        <v>48.2</v>
      </c>
      <c r="D50" s="3">
        <v>49.1</v>
      </c>
      <c r="E50" s="3">
        <v>0.2</v>
      </c>
      <c r="F50" s="4">
        <v>4.0000000000000001E-3</v>
      </c>
      <c r="G50" s="3">
        <v>-0.7</v>
      </c>
      <c r="H50" s="4">
        <v>-1.4E-2</v>
      </c>
    </row>
    <row r="51" spans="1:8" x14ac:dyDescent="0.2">
      <c r="A51" s="1" t="s">
        <v>57</v>
      </c>
      <c r="B51" s="3">
        <v>39.799999999999997</v>
      </c>
      <c r="C51" s="3">
        <v>39.5</v>
      </c>
      <c r="D51" s="3">
        <v>41.1</v>
      </c>
      <c r="E51" s="3">
        <v>0.3</v>
      </c>
      <c r="F51" s="4">
        <v>8.0000000000000002E-3</v>
      </c>
      <c r="G51" s="3">
        <v>-1.3</v>
      </c>
      <c r="H51" s="4">
        <v>-3.2000000000000001E-2</v>
      </c>
    </row>
    <row r="52" spans="1:8" x14ac:dyDescent="0.2">
      <c r="A52" s="1" t="s">
        <v>58</v>
      </c>
      <c r="B52" s="3">
        <v>31.2</v>
      </c>
      <c r="C52" s="3">
        <v>30.8</v>
      </c>
      <c r="D52" s="3">
        <v>30.7</v>
      </c>
      <c r="E52" s="3">
        <v>0.4</v>
      </c>
      <c r="F52" s="4">
        <v>1.2999999999999999E-2</v>
      </c>
      <c r="G52" s="3">
        <v>0.5</v>
      </c>
      <c r="H52" s="4">
        <v>1.6E-2</v>
      </c>
    </row>
    <row r="53" spans="1:8" x14ac:dyDescent="0.2">
      <c r="A53" s="1" t="s">
        <v>59</v>
      </c>
      <c r="B53" s="3">
        <v>169.7</v>
      </c>
      <c r="C53" s="3">
        <v>167.6</v>
      </c>
      <c r="D53" s="3">
        <v>171.2</v>
      </c>
      <c r="E53" s="3">
        <v>2.1</v>
      </c>
      <c r="F53" s="4">
        <v>1.2999999999999999E-2</v>
      </c>
      <c r="G53" s="3">
        <v>-1.5</v>
      </c>
      <c r="H53" s="4">
        <v>-8.9999999999999993E-3</v>
      </c>
    </row>
    <row r="54" spans="1:8" x14ac:dyDescent="0.2">
      <c r="A54" s="1" t="s">
        <v>60</v>
      </c>
      <c r="B54" s="3">
        <v>104.3</v>
      </c>
      <c r="C54" s="3">
        <v>102.6</v>
      </c>
      <c r="D54" s="3">
        <v>108.2</v>
      </c>
      <c r="E54" s="3">
        <v>1.7</v>
      </c>
      <c r="F54" s="4">
        <v>1.7000000000000001E-2</v>
      </c>
      <c r="G54" s="3">
        <v>-3.9</v>
      </c>
      <c r="H54" s="4">
        <v>-3.5999999999999997E-2</v>
      </c>
    </row>
    <row r="55" spans="1:8" x14ac:dyDescent="0.2">
      <c r="A55" s="1" t="s">
        <v>61</v>
      </c>
      <c r="B55" s="3">
        <v>42.4</v>
      </c>
      <c r="C55" s="3">
        <v>41.5</v>
      </c>
      <c r="D55" s="3">
        <v>43.5</v>
      </c>
      <c r="E55" s="3">
        <v>0.9</v>
      </c>
      <c r="F55" s="4">
        <v>2.1999999999999999E-2</v>
      </c>
      <c r="G55" s="3">
        <v>-1.1000000000000001</v>
      </c>
      <c r="H55" s="4">
        <v>-2.5000000000000001E-2</v>
      </c>
    </row>
    <row r="56" spans="1:8" x14ac:dyDescent="0.2">
      <c r="A56" s="1" t="s">
        <v>62</v>
      </c>
      <c r="B56" s="3">
        <v>58.2</v>
      </c>
      <c r="C56" s="3">
        <v>57.5</v>
      </c>
      <c r="D56" s="3">
        <v>61.4</v>
      </c>
      <c r="E56" s="3">
        <v>0.7</v>
      </c>
      <c r="F56" s="4">
        <v>1.2E-2</v>
      </c>
      <c r="G56" s="3">
        <v>-3.2</v>
      </c>
      <c r="H56" s="4">
        <v>-5.1999999999999998E-2</v>
      </c>
    </row>
    <row r="57" spans="1:8" x14ac:dyDescent="0.2">
      <c r="A57" s="1" t="s">
        <v>63</v>
      </c>
      <c r="B57" s="3">
        <v>54.8</v>
      </c>
      <c r="C57" s="3">
        <v>54.7</v>
      </c>
      <c r="D57" s="3">
        <v>55</v>
      </c>
      <c r="E57" s="3">
        <v>0.1</v>
      </c>
      <c r="F57" s="4">
        <v>2E-3</v>
      </c>
      <c r="G57" s="3">
        <v>-0.2</v>
      </c>
      <c r="H57" s="4">
        <v>-4.0000000000000001E-3</v>
      </c>
    </row>
    <row r="58" spans="1:8" x14ac:dyDescent="0.2">
      <c r="A58" s="1" t="s">
        <v>64</v>
      </c>
      <c r="B58" s="3">
        <v>33.6</v>
      </c>
      <c r="C58" s="3">
        <v>33.6</v>
      </c>
      <c r="D58" s="3">
        <v>34</v>
      </c>
      <c r="E58" s="3">
        <v>0</v>
      </c>
      <c r="F58" s="4">
        <v>0</v>
      </c>
      <c r="G58" s="3">
        <v>-0.4</v>
      </c>
      <c r="H58" s="4">
        <v>-1.2E-2</v>
      </c>
    </row>
    <row r="59" spans="1:8" x14ac:dyDescent="0.2">
      <c r="A59" s="1" t="s">
        <v>65</v>
      </c>
      <c r="B59" s="3">
        <v>21.2</v>
      </c>
      <c r="C59" s="3">
        <v>21.1</v>
      </c>
      <c r="D59" s="3">
        <v>21</v>
      </c>
      <c r="E59" s="3">
        <v>0.1</v>
      </c>
      <c r="F59" s="4">
        <v>5.0000000000000001E-3</v>
      </c>
      <c r="G59" s="3">
        <v>0.2</v>
      </c>
      <c r="H59" s="4">
        <v>0.01</v>
      </c>
    </row>
    <row r="60" spans="1:8" x14ac:dyDescent="0.2">
      <c r="A60" s="1" t="s">
        <v>66</v>
      </c>
      <c r="B60" s="3">
        <v>6.4</v>
      </c>
      <c r="C60" s="3">
        <v>6.3</v>
      </c>
      <c r="D60" s="3">
        <v>6.4</v>
      </c>
      <c r="E60" s="3">
        <v>0.1</v>
      </c>
      <c r="F60" s="4">
        <v>1.6E-2</v>
      </c>
      <c r="G60" s="3">
        <v>0</v>
      </c>
      <c r="H60" s="4">
        <v>0</v>
      </c>
    </row>
    <row r="61" spans="1:8" x14ac:dyDescent="0.2">
      <c r="A61" s="1" t="s">
        <v>67</v>
      </c>
      <c r="B61" s="3">
        <v>121.9</v>
      </c>
      <c r="C61" s="3">
        <v>120.2</v>
      </c>
      <c r="D61" s="3">
        <v>118.5</v>
      </c>
      <c r="E61" s="3">
        <v>1.7</v>
      </c>
      <c r="F61" s="4">
        <v>1.4E-2</v>
      </c>
      <c r="G61" s="3">
        <v>3.4</v>
      </c>
      <c r="H61" s="4">
        <v>2.9000000000000001E-2</v>
      </c>
    </row>
    <row r="62" spans="1:8" x14ac:dyDescent="0.2">
      <c r="A62" s="1" t="s">
        <v>68</v>
      </c>
      <c r="B62" s="3">
        <v>111.8</v>
      </c>
      <c r="C62" s="3">
        <v>109.9</v>
      </c>
      <c r="D62" s="3">
        <v>109</v>
      </c>
      <c r="E62" s="3">
        <v>1.9</v>
      </c>
      <c r="F62" s="4">
        <v>1.7000000000000001E-2</v>
      </c>
      <c r="G62" s="3">
        <v>2.8</v>
      </c>
      <c r="H62" s="4">
        <v>2.5999999999999999E-2</v>
      </c>
    </row>
    <row r="63" spans="1:8" x14ac:dyDescent="0.2">
      <c r="A63" s="1" t="s">
        <v>69</v>
      </c>
      <c r="B63" s="3">
        <v>69.099999999999994</v>
      </c>
      <c r="C63" s="3">
        <v>67.7</v>
      </c>
      <c r="D63" s="3">
        <v>65.8</v>
      </c>
      <c r="E63" s="3">
        <v>1.4</v>
      </c>
      <c r="F63" s="4">
        <v>2.1000000000000001E-2</v>
      </c>
      <c r="G63" s="3">
        <v>3.3</v>
      </c>
      <c r="H63" s="4">
        <v>0.05</v>
      </c>
    </row>
    <row r="64" spans="1:8" x14ac:dyDescent="0.2">
      <c r="A64" s="1" t="s">
        <v>70</v>
      </c>
      <c r="B64" s="3">
        <v>637.79999999999995</v>
      </c>
      <c r="C64" s="3">
        <v>641.29999999999995</v>
      </c>
      <c r="D64" s="3">
        <v>624.79999999999995</v>
      </c>
      <c r="E64" s="3">
        <v>-3.5</v>
      </c>
      <c r="F64" s="4">
        <v>-5.0000000000000001E-3</v>
      </c>
      <c r="G64" s="3">
        <v>13</v>
      </c>
      <c r="H64" s="4">
        <v>2.1000000000000001E-2</v>
      </c>
    </row>
    <row r="65" spans="1:8" x14ac:dyDescent="0.2">
      <c r="A65" s="1" t="s">
        <v>71</v>
      </c>
      <c r="B65" s="3">
        <v>361.4</v>
      </c>
      <c r="C65" s="3">
        <v>360</v>
      </c>
      <c r="D65" s="3">
        <v>354.9</v>
      </c>
      <c r="E65" s="3">
        <v>1.4</v>
      </c>
      <c r="F65" s="4">
        <v>4.0000000000000001E-3</v>
      </c>
      <c r="G65" s="3">
        <v>6.5</v>
      </c>
      <c r="H65" s="4">
        <v>1.7999999999999999E-2</v>
      </c>
    </row>
    <row r="66" spans="1:8" x14ac:dyDescent="0.2">
      <c r="A66" s="1" t="s">
        <v>72</v>
      </c>
      <c r="B66" s="3">
        <v>77.7</v>
      </c>
      <c r="C66" s="3">
        <v>77.599999999999994</v>
      </c>
      <c r="D66" s="3">
        <v>78.900000000000006</v>
      </c>
      <c r="E66" s="3">
        <v>0.1</v>
      </c>
      <c r="F66" s="4">
        <v>1E-3</v>
      </c>
      <c r="G66" s="3">
        <v>-1.2</v>
      </c>
      <c r="H66" s="4">
        <v>-1.4999999999999999E-2</v>
      </c>
    </row>
    <row r="67" spans="1:8" x14ac:dyDescent="0.2">
      <c r="A67" s="1" t="s">
        <v>73</v>
      </c>
      <c r="B67" s="3">
        <v>46.2</v>
      </c>
      <c r="C67" s="3">
        <v>46.2</v>
      </c>
      <c r="D67" s="3">
        <v>46.3</v>
      </c>
      <c r="E67" s="3">
        <v>0</v>
      </c>
      <c r="F67" s="4">
        <v>0</v>
      </c>
      <c r="G67" s="3">
        <v>-0.1</v>
      </c>
      <c r="H67" s="4">
        <v>-2E-3</v>
      </c>
    </row>
    <row r="68" spans="1:8" x14ac:dyDescent="0.2">
      <c r="A68" s="1" t="s">
        <v>74</v>
      </c>
      <c r="B68" s="3">
        <v>28.7</v>
      </c>
      <c r="C68" s="3">
        <v>28.9</v>
      </c>
      <c r="D68" s="3">
        <v>28.3</v>
      </c>
      <c r="E68" s="3">
        <v>-0.2</v>
      </c>
      <c r="F68" s="4">
        <v>-7.0000000000000001E-3</v>
      </c>
      <c r="G68" s="3">
        <v>0.4</v>
      </c>
      <c r="H68" s="4">
        <v>1.4E-2</v>
      </c>
    </row>
    <row r="69" spans="1:8" x14ac:dyDescent="0.2">
      <c r="A69" s="1" t="s">
        <v>75</v>
      </c>
      <c r="B69" s="3">
        <v>61.9</v>
      </c>
      <c r="C69" s="3">
        <v>61.3</v>
      </c>
      <c r="D69" s="3">
        <v>58.3</v>
      </c>
      <c r="E69" s="3">
        <v>0.6</v>
      </c>
      <c r="F69" s="4">
        <v>0.01</v>
      </c>
      <c r="G69" s="3">
        <v>3.6</v>
      </c>
      <c r="H69" s="4">
        <v>6.2E-2</v>
      </c>
    </row>
    <row r="70" spans="1:8" x14ac:dyDescent="0.2">
      <c r="A70" s="1" t="s">
        <v>76</v>
      </c>
      <c r="B70" s="3">
        <v>37.299999999999997</v>
      </c>
      <c r="C70" s="3">
        <v>36.4</v>
      </c>
      <c r="D70" s="3">
        <v>38.200000000000003</v>
      </c>
      <c r="E70" s="3">
        <v>0.9</v>
      </c>
      <c r="F70" s="4">
        <v>2.5000000000000001E-2</v>
      </c>
      <c r="G70" s="3">
        <v>-0.9</v>
      </c>
      <c r="H70" s="4">
        <v>-2.4E-2</v>
      </c>
    </row>
    <row r="71" spans="1:8" x14ac:dyDescent="0.2">
      <c r="A71" s="1" t="s">
        <v>77</v>
      </c>
      <c r="B71" s="3">
        <v>15.3</v>
      </c>
      <c r="C71" s="3">
        <v>15.8</v>
      </c>
      <c r="D71" s="3">
        <v>15.8</v>
      </c>
      <c r="E71" s="3">
        <v>-0.5</v>
      </c>
      <c r="F71" s="4">
        <v>-3.2000000000000001E-2</v>
      </c>
      <c r="G71" s="3">
        <v>-0.5</v>
      </c>
      <c r="H71" s="4">
        <v>-3.2000000000000001E-2</v>
      </c>
    </row>
    <row r="72" spans="1:8" x14ac:dyDescent="0.2">
      <c r="A72" s="1" t="s">
        <v>78</v>
      </c>
      <c r="B72" s="3">
        <v>66</v>
      </c>
      <c r="C72" s="3">
        <v>65.099999999999994</v>
      </c>
      <c r="D72" s="3">
        <v>62.4</v>
      </c>
      <c r="E72" s="3">
        <v>0.9</v>
      </c>
      <c r="F72" s="4">
        <v>1.4E-2</v>
      </c>
      <c r="G72" s="3">
        <v>3.6</v>
      </c>
      <c r="H72" s="4">
        <v>5.8000000000000003E-2</v>
      </c>
    </row>
    <row r="73" spans="1:8" x14ac:dyDescent="0.2">
      <c r="A73" s="1" t="s">
        <v>79</v>
      </c>
      <c r="B73" s="3">
        <v>63.6</v>
      </c>
      <c r="C73" s="3">
        <v>63.6</v>
      </c>
      <c r="D73" s="3">
        <v>65.7</v>
      </c>
      <c r="E73" s="3">
        <v>0</v>
      </c>
      <c r="F73" s="4">
        <v>0</v>
      </c>
      <c r="G73" s="3">
        <v>-2.1</v>
      </c>
      <c r="H73" s="4">
        <v>-3.2000000000000001E-2</v>
      </c>
    </row>
    <row r="74" spans="1:8" x14ac:dyDescent="0.2">
      <c r="A74" s="1" t="s">
        <v>80</v>
      </c>
      <c r="B74" s="3">
        <v>212.8</v>
      </c>
      <c r="C74" s="3">
        <v>217.7</v>
      </c>
      <c r="D74" s="3">
        <v>204.2</v>
      </c>
      <c r="E74" s="3">
        <v>-4.9000000000000004</v>
      </c>
      <c r="F74" s="4">
        <v>-2.3E-2</v>
      </c>
      <c r="G74" s="3">
        <v>8.6</v>
      </c>
      <c r="H74" s="4">
        <v>4.2000000000000003E-2</v>
      </c>
    </row>
    <row r="75" spans="1:8" x14ac:dyDescent="0.2">
      <c r="A75" s="1" t="s">
        <v>81</v>
      </c>
      <c r="B75" s="3">
        <v>206.3</v>
      </c>
      <c r="C75" s="3">
        <v>210.9</v>
      </c>
      <c r="D75" s="3">
        <v>196.5</v>
      </c>
      <c r="E75" s="3">
        <v>-4.5999999999999996</v>
      </c>
      <c r="F75" s="4">
        <v>-2.1999999999999999E-2</v>
      </c>
      <c r="G75" s="3">
        <v>9.8000000000000007</v>
      </c>
      <c r="H75" s="4">
        <v>0.05</v>
      </c>
    </row>
    <row r="76" spans="1:8" x14ac:dyDescent="0.2">
      <c r="A76" s="1" t="s">
        <v>82</v>
      </c>
      <c r="B76" s="3">
        <v>70.900000000000006</v>
      </c>
      <c r="C76" s="3">
        <v>74.8</v>
      </c>
      <c r="D76" s="3">
        <v>68.8</v>
      </c>
      <c r="E76" s="3">
        <v>-3.9</v>
      </c>
      <c r="F76" s="4">
        <v>-5.1999999999999998E-2</v>
      </c>
      <c r="G76" s="3">
        <v>2.1</v>
      </c>
      <c r="H76" s="4">
        <v>3.1E-2</v>
      </c>
    </row>
    <row r="77" spans="1:8" x14ac:dyDescent="0.2">
      <c r="A77" s="1" t="s">
        <v>83</v>
      </c>
      <c r="B77" s="3">
        <v>14.2</v>
      </c>
      <c r="C77" s="3">
        <v>14.4</v>
      </c>
      <c r="D77" s="3">
        <v>14.1</v>
      </c>
      <c r="E77" s="3">
        <v>-0.2</v>
      </c>
      <c r="F77" s="4">
        <v>-1.4E-2</v>
      </c>
      <c r="G77" s="3">
        <v>0.1</v>
      </c>
      <c r="H77" s="4">
        <v>7.0000000000000001E-3</v>
      </c>
    </row>
    <row r="78" spans="1:8" x14ac:dyDescent="0.2">
      <c r="A78" s="1" t="s">
        <v>84</v>
      </c>
      <c r="B78" s="3">
        <v>49.5</v>
      </c>
      <c r="C78" s="3">
        <v>49.1</v>
      </c>
      <c r="D78" s="3">
        <v>47.8</v>
      </c>
      <c r="E78" s="3">
        <v>0.4</v>
      </c>
      <c r="F78" s="4">
        <v>8.0000000000000002E-3</v>
      </c>
      <c r="G78" s="3">
        <v>1.7</v>
      </c>
      <c r="H78" s="4">
        <v>3.5999999999999997E-2</v>
      </c>
    </row>
    <row r="79" spans="1:8" x14ac:dyDescent="0.2">
      <c r="A79" s="1" t="s">
        <v>85</v>
      </c>
      <c r="B79" s="3">
        <v>39.6</v>
      </c>
      <c r="C79" s="3">
        <v>39.799999999999997</v>
      </c>
      <c r="D79" s="3">
        <v>38.1</v>
      </c>
      <c r="E79" s="3">
        <v>-0.2</v>
      </c>
      <c r="F79" s="4">
        <v>-5.0000000000000001E-3</v>
      </c>
      <c r="G79" s="3">
        <v>1.5</v>
      </c>
      <c r="H79" s="4">
        <v>3.9E-2</v>
      </c>
    </row>
    <row r="80" spans="1:8" x14ac:dyDescent="0.2">
      <c r="A80" s="1" t="s">
        <v>86</v>
      </c>
      <c r="B80" s="3">
        <v>792</v>
      </c>
      <c r="C80" s="3">
        <v>811.2</v>
      </c>
      <c r="D80" s="3">
        <v>761.9</v>
      </c>
      <c r="E80" s="3">
        <v>-19.2</v>
      </c>
      <c r="F80" s="4">
        <v>-2.4E-2</v>
      </c>
      <c r="G80" s="3">
        <v>30.1</v>
      </c>
      <c r="H80" s="4">
        <v>0.04</v>
      </c>
    </row>
    <row r="81" spans="1:8" x14ac:dyDescent="0.2">
      <c r="A81" s="1" t="s">
        <v>87</v>
      </c>
      <c r="B81" s="3">
        <v>173.4</v>
      </c>
      <c r="C81" s="3">
        <v>187.3</v>
      </c>
      <c r="D81" s="3">
        <v>161.30000000000001</v>
      </c>
      <c r="E81" s="3">
        <v>-13.9</v>
      </c>
      <c r="F81" s="4">
        <v>-7.3999999999999996E-2</v>
      </c>
      <c r="G81" s="3">
        <v>12.1</v>
      </c>
      <c r="H81" s="4">
        <v>7.4999999999999997E-2</v>
      </c>
    </row>
    <row r="82" spans="1:8" x14ac:dyDescent="0.2">
      <c r="A82" s="1" t="s">
        <v>88</v>
      </c>
      <c r="B82" s="3">
        <v>42.7</v>
      </c>
      <c r="C82" s="3">
        <v>44.2</v>
      </c>
      <c r="D82" s="3">
        <v>38.700000000000003</v>
      </c>
      <c r="E82" s="3">
        <v>-1.5</v>
      </c>
      <c r="F82" s="4">
        <v>-3.4000000000000002E-2</v>
      </c>
      <c r="G82" s="3">
        <v>4</v>
      </c>
      <c r="H82" s="4">
        <v>0.10299999999999999</v>
      </c>
    </row>
    <row r="83" spans="1:8" x14ac:dyDescent="0.2">
      <c r="A83" s="1" t="s">
        <v>89</v>
      </c>
      <c r="B83" s="3">
        <v>91.5</v>
      </c>
      <c r="C83" s="3">
        <v>96.4</v>
      </c>
      <c r="D83" s="3">
        <v>86.4</v>
      </c>
      <c r="E83" s="3">
        <v>-4.9000000000000004</v>
      </c>
      <c r="F83" s="4">
        <v>-5.0999999999999997E-2</v>
      </c>
      <c r="G83" s="3">
        <v>5.0999999999999996</v>
      </c>
      <c r="H83" s="4">
        <v>5.8999999999999997E-2</v>
      </c>
    </row>
    <row r="84" spans="1:8" x14ac:dyDescent="0.2">
      <c r="A84" s="1" t="s">
        <v>90</v>
      </c>
      <c r="B84" s="3">
        <v>618.6</v>
      </c>
      <c r="C84" s="3">
        <v>623.9</v>
      </c>
      <c r="D84" s="3">
        <v>600.6</v>
      </c>
      <c r="E84" s="3">
        <v>-5.3</v>
      </c>
      <c r="F84" s="4">
        <v>-8.0000000000000002E-3</v>
      </c>
      <c r="G84" s="3">
        <v>18</v>
      </c>
      <c r="H84" s="4">
        <v>0.03</v>
      </c>
    </row>
    <row r="85" spans="1:8" x14ac:dyDescent="0.2">
      <c r="A85" s="1" t="s">
        <v>91</v>
      </c>
      <c r="B85" s="3">
        <v>206.8</v>
      </c>
      <c r="C85" s="3">
        <v>207.7</v>
      </c>
      <c r="D85" s="3">
        <v>196.4</v>
      </c>
      <c r="E85" s="3">
        <v>-0.9</v>
      </c>
      <c r="F85" s="4">
        <v>-4.0000000000000001E-3</v>
      </c>
      <c r="G85" s="3">
        <v>10.4</v>
      </c>
      <c r="H85" s="4">
        <v>5.2999999999999999E-2</v>
      </c>
    </row>
    <row r="86" spans="1:8" x14ac:dyDescent="0.2">
      <c r="A86" s="1" t="s">
        <v>92</v>
      </c>
      <c r="B86" s="3">
        <v>53.2</v>
      </c>
      <c r="C86" s="3">
        <v>53.4</v>
      </c>
      <c r="D86" s="3">
        <v>52.4</v>
      </c>
      <c r="E86" s="3">
        <v>-0.2</v>
      </c>
      <c r="F86" s="4">
        <v>-4.0000000000000001E-3</v>
      </c>
      <c r="G86" s="3">
        <v>0.8</v>
      </c>
      <c r="H86" s="4">
        <v>1.4999999999999999E-2</v>
      </c>
    </row>
    <row r="87" spans="1:8" x14ac:dyDescent="0.2">
      <c r="A87" s="1" t="s">
        <v>93</v>
      </c>
      <c r="B87" s="3">
        <v>17.2</v>
      </c>
      <c r="C87" s="3">
        <v>17.3</v>
      </c>
      <c r="D87" s="3">
        <v>17</v>
      </c>
      <c r="E87" s="3">
        <v>-0.1</v>
      </c>
      <c r="F87" s="4">
        <v>-6.0000000000000001E-3</v>
      </c>
      <c r="G87" s="3">
        <v>0.2</v>
      </c>
      <c r="H87" s="4">
        <v>1.2E-2</v>
      </c>
    </row>
    <row r="88" spans="1:8" x14ac:dyDescent="0.2">
      <c r="A88" s="1" t="s">
        <v>94</v>
      </c>
      <c r="B88" s="3">
        <v>91.8</v>
      </c>
      <c r="C88" s="3">
        <v>91.8</v>
      </c>
      <c r="D88" s="3">
        <v>85.3</v>
      </c>
      <c r="E88" s="3">
        <v>0</v>
      </c>
      <c r="F88" s="4">
        <v>0</v>
      </c>
      <c r="G88" s="3">
        <v>6.5</v>
      </c>
      <c r="H88" s="4">
        <v>7.5999999999999998E-2</v>
      </c>
    </row>
    <row r="89" spans="1:8" x14ac:dyDescent="0.2">
      <c r="A89" s="1" t="s">
        <v>95</v>
      </c>
      <c r="B89" s="3">
        <v>162.9</v>
      </c>
      <c r="C89" s="3">
        <v>162.1</v>
      </c>
      <c r="D89" s="3">
        <v>159.30000000000001</v>
      </c>
      <c r="E89" s="3">
        <v>0.8</v>
      </c>
      <c r="F89" s="4">
        <v>5.0000000000000001E-3</v>
      </c>
      <c r="G89" s="3">
        <v>3.6</v>
      </c>
      <c r="H89" s="4">
        <v>2.3E-2</v>
      </c>
    </row>
    <row r="90" spans="1:8" x14ac:dyDescent="0.2">
      <c r="A90" s="1" t="s">
        <v>96</v>
      </c>
      <c r="B90" s="3">
        <v>146.30000000000001</v>
      </c>
      <c r="C90" s="3">
        <v>145.6</v>
      </c>
      <c r="D90" s="3">
        <v>143.5</v>
      </c>
      <c r="E90" s="3">
        <v>0.7</v>
      </c>
      <c r="F90" s="4">
        <v>5.0000000000000001E-3</v>
      </c>
      <c r="G90" s="3">
        <v>2.8</v>
      </c>
      <c r="H90" s="4">
        <v>0.02</v>
      </c>
    </row>
    <row r="91" spans="1:8" x14ac:dyDescent="0.2">
      <c r="A91" s="1" t="s">
        <v>97</v>
      </c>
      <c r="B91" s="3">
        <v>15.1</v>
      </c>
      <c r="C91" s="3">
        <v>14.9</v>
      </c>
      <c r="D91" s="3">
        <v>13.8</v>
      </c>
      <c r="E91" s="3">
        <v>0.2</v>
      </c>
      <c r="F91" s="4">
        <v>1.2999999999999999E-2</v>
      </c>
      <c r="G91" s="3">
        <v>1.3</v>
      </c>
      <c r="H91" s="4">
        <v>9.4E-2</v>
      </c>
    </row>
    <row r="92" spans="1:8" x14ac:dyDescent="0.2">
      <c r="A92" s="1" t="s">
        <v>98</v>
      </c>
      <c r="B92" s="3">
        <v>74.400000000000006</v>
      </c>
      <c r="C92" s="3">
        <v>75.3</v>
      </c>
      <c r="D92" s="3">
        <v>74.400000000000006</v>
      </c>
      <c r="E92" s="3">
        <v>-0.9</v>
      </c>
      <c r="F92" s="4">
        <v>-1.2E-2</v>
      </c>
      <c r="G92" s="3">
        <v>0</v>
      </c>
      <c r="H92" s="4">
        <v>0</v>
      </c>
    </row>
    <row r="93" spans="1:8" x14ac:dyDescent="0.2">
      <c r="A93" s="1" t="s">
        <v>99</v>
      </c>
      <c r="B93" s="3">
        <v>42.5</v>
      </c>
      <c r="C93" s="3">
        <v>42.7</v>
      </c>
      <c r="D93" s="3">
        <v>43</v>
      </c>
      <c r="E93" s="3">
        <v>-0.2</v>
      </c>
      <c r="F93" s="4">
        <v>-5.0000000000000001E-3</v>
      </c>
      <c r="G93" s="3">
        <v>-0.5</v>
      </c>
      <c r="H93" s="4">
        <v>-1.2E-2</v>
      </c>
    </row>
    <row r="94" spans="1:8" x14ac:dyDescent="0.2">
      <c r="A94" s="1" t="s">
        <v>100</v>
      </c>
      <c r="B94" s="3">
        <v>23.7</v>
      </c>
      <c r="C94" s="3">
        <v>23.8</v>
      </c>
      <c r="D94" s="3">
        <v>22.7</v>
      </c>
      <c r="E94" s="3">
        <v>-0.1</v>
      </c>
      <c r="F94" s="4">
        <v>-4.0000000000000001E-3</v>
      </c>
      <c r="G94" s="3">
        <v>1</v>
      </c>
      <c r="H94" s="4">
        <v>4.3999999999999997E-2</v>
      </c>
    </row>
    <row r="95" spans="1:8" x14ac:dyDescent="0.2">
      <c r="A95" s="1" t="s">
        <v>101</v>
      </c>
      <c r="B95" s="3">
        <v>4.9000000000000004</v>
      </c>
      <c r="C95" s="3">
        <v>5</v>
      </c>
      <c r="D95" s="3">
        <v>4.7</v>
      </c>
      <c r="E95" s="3">
        <v>-0.1</v>
      </c>
      <c r="F95" s="4">
        <v>-0.02</v>
      </c>
      <c r="G95" s="3">
        <v>0.2</v>
      </c>
      <c r="H95" s="4">
        <v>4.2999999999999997E-2</v>
      </c>
    </row>
    <row r="96" spans="1:8" x14ac:dyDescent="0.2">
      <c r="A96" s="1" t="s">
        <v>102</v>
      </c>
      <c r="B96" s="3">
        <v>174.5</v>
      </c>
      <c r="C96" s="3">
        <v>178.8</v>
      </c>
      <c r="D96" s="3">
        <v>170.5</v>
      </c>
      <c r="E96" s="3">
        <v>-4.3</v>
      </c>
      <c r="F96" s="4">
        <v>-2.4E-2</v>
      </c>
      <c r="G96" s="3">
        <v>4</v>
      </c>
      <c r="H96" s="4">
        <v>2.3E-2</v>
      </c>
    </row>
    <row r="97" spans="1:8" x14ac:dyDescent="0.2">
      <c r="A97" s="1" t="s">
        <v>103</v>
      </c>
      <c r="B97" s="3">
        <v>123.9</v>
      </c>
      <c r="C97" s="3">
        <v>126</v>
      </c>
      <c r="D97" s="3">
        <v>121.7</v>
      </c>
      <c r="E97" s="3">
        <v>-2.1</v>
      </c>
      <c r="F97" s="4">
        <v>-1.7000000000000001E-2</v>
      </c>
      <c r="G97" s="3">
        <v>2.2000000000000002</v>
      </c>
      <c r="H97" s="4">
        <v>1.7999999999999999E-2</v>
      </c>
    </row>
    <row r="98" spans="1:8" x14ac:dyDescent="0.2">
      <c r="A98" s="1" t="s">
        <v>104</v>
      </c>
      <c r="B98" s="3">
        <v>9.8000000000000007</v>
      </c>
      <c r="C98" s="3">
        <v>9.9</v>
      </c>
      <c r="D98" s="3">
        <v>9.6</v>
      </c>
      <c r="E98" s="3">
        <v>-0.1</v>
      </c>
      <c r="F98" s="4">
        <v>-0.01</v>
      </c>
      <c r="G98" s="3">
        <v>0.2</v>
      </c>
      <c r="H98" s="4">
        <v>2.1000000000000001E-2</v>
      </c>
    </row>
    <row r="99" spans="1:8" x14ac:dyDescent="0.2">
      <c r="A99" s="1" t="s">
        <v>105</v>
      </c>
      <c r="B99" s="3">
        <v>12.6</v>
      </c>
      <c r="C99" s="3">
        <v>12.6</v>
      </c>
      <c r="D99" s="3">
        <v>12.3</v>
      </c>
      <c r="E99" s="3">
        <v>0</v>
      </c>
      <c r="F99" s="4">
        <v>0</v>
      </c>
      <c r="G99" s="3">
        <v>0.3</v>
      </c>
      <c r="H99" s="4">
        <v>2.4E-2</v>
      </c>
    </row>
    <row r="100" spans="1:8" x14ac:dyDescent="0.2">
      <c r="A100" s="1" t="s">
        <v>106</v>
      </c>
      <c r="B100" s="3">
        <v>28.2</v>
      </c>
      <c r="C100" s="3">
        <v>30.3</v>
      </c>
      <c r="D100" s="3">
        <v>26.9</v>
      </c>
      <c r="E100" s="3">
        <v>-2.1</v>
      </c>
      <c r="F100" s="4">
        <v>-6.9000000000000006E-2</v>
      </c>
      <c r="G100" s="3">
        <v>1.3</v>
      </c>
      <c r="H100" s="4">
        <v>4.8000000000000001E-2</v>
      </c>
    </row>
    <row r="101" spans="1:8" x14ac:dyDescent="0.2">
      <c r="A101" s="1" t="s">
        <v>107</v>
      </c>
      <c r="B101" s="3">
        <v>384.3</v>
      </c>
      <c r="C101" s="3">
        <v>381.7</v>
      </c>
      <c r="D101" s="3">
        <v>367.9</v>
      </c>
      <c r="E101" s="3">
        <v>2.6</v>
      </c>
      <c r="F101" s="4">
        <v>7.0000000000000001E-3</v>
      </c>
      <c r="G101" s="3">
        <v>16.399999999999999</v>
      </c>
      <c r="H101" s="4">
        <v>4.4999999999999998E-2</v>
      </c>
    </row>
    <row r="102" spans="1:8" x14ac:dyDescent="0.2">
      <c r="A102" s="1" t="s">
        <v>108</v>
      </c>
      <c r="B102" s="3">
        <v>82</v>
      </c>
      <c r="C102" s="3">
        <v>78.599999999999994</v>
      </c>
      <c r="D102" s="3">
        <v>73.8</v>
      </c>
      <c r="E102" s="3">
        <v>3.4</v>
      </c>
      <c r="F102" s="4">
        <v>4.2999999999999997E-2</v>
      </c>
      <c r="G102" s="3">
        <v>8.1999999999999993</v>
      </c>
      <c r="H102" s="4">
        <v>0.111</v>
      </c>
    </row>
    <row r="103" spans="1:8" x14ac:dyDescent="0.2">
      <c r="A103" s="1" t="s">
        <v>109</v>
      </c>
      <c r="B103" s="3">
        <v>38.1</v>
      </c>
      <c r="C103" s="3">
        <v>38.4</v>
      </c>
      <c r="D103" s="3">
        <v>33.6</v>
      </c>
      <c r="E103" s="3">
        <v>-0.3</v>
      </c>
      <c r="F103" s="4">
        <v>-8.0000000000000002E-3</v>
      </c>
      <c r="G103" s="3">
        <v>4.5</v>
      </c>
      <c r="H103" s="4">
        <v>0.13400000000000001</v>
      </c>
    </row>
    <row r="104" spans="1:8" x14ac:dyDescent="0.2">
      <c r="A104" s="1" t="s">
        <v>110</v>
      </c>
      <c r="B104" s="3">
        <v>8.4</v>
      </c>
      <c r="C104" s="3">
        <v>9.6</v>
      </c>
      <c r="D104" s="3">
        <v>9.8000000000000007</v>
      </c>
      <c r="E104" s="3">
        <v>-1.2</v>
      </c>
      <c r="F104" s="4">
        <v>-0.125</v>
      </c>
      <c r="G104" s="3">
        <v>-1.4</v>
      </c>
      <c r="H104" s="4">
        <v>-0.14299999999999999</v>
      </c>
    </row>
    <row r="105" spans="1:8" x14ac:dyDescent="0.2">
      <c r="A105" s="1" t="s">
        <v>111</v>
      </c>
      <c r="B105" s="3">
        <v>13.6</v>
      </c>
      <c r="C105" s="3">
        <v>13.2</v>
      </c>
      <c r="D105" s="3">
        <v>12.8</v>
      </c>
      <c r="E105" s="3">
        <v>0.4</v>
      </c>
      <c r="F105" s="4">
        <v>0.03</v>
      </c>
      <c r="G105" s="3">
        <v>0.8</v>
      </c>
      <c r="H105" s="4">
        <v>6.3E-2</v>
      </c>
    </row>
    <row r="106" spans="1:8" x14ac:dyDescent="0.2">
      <c r="A106" s="1" t="s">
        <v>112</v>
      </c>
      <c r="B106" s="3">
        <v>30.3</v>
      </c>
      <c r="C106" s="3">
        <v>27</v>
      </c>
      <c r="D106" s="3">
        <v>27.4</v>
      </c>
      <c r="E106" s="3">
        <v>3.3</v>
      </c>
      <c r="F106" s="4">
        <v>0.122</v>
      </c>
      <c r="G106" s="3">
        <v>2.9</v>
      </c>
      <c r="H106" s="4">
        <v>0.106</v>
      </c>
    </row>
    <row r="107" spans="1:8" x14ac:dyDescent="0.2">
      <c r="A107" s="1" t="s">
        <v>113</v>
      </c>
      <c r="B107" s="3">
        <v>27.5</v>
      </c>
      <c r="C107" s="3">
        <v>24.5</v>
      </c>
      <c r="D107" s="3">
        <v>25.4</v>
      </c>
      <c r="E107" s="3">
        <v>3</v>
      </c>
      <c r="F107" s="4">
        <v>0.122</v>
      </c>
      <c r="G107" s="3">
        <v>2.1</v>
      </c>
      <c r="H107" s="4">
        <v>8.3000000000000004E-2</v>
      </c>
    </row>
    <row r="108" spans="1:8" x14ac:dyDescent="0.2">
      <c r="A108" s="1" t="s">
        <v>114</v>
      </c>
      <c r="B108" s="3">
        <v>302.3</v>
      </c>
      <c r="C108" s="3">
        <v>303.10000000000002</v>
      </c>
      <c r="D108" s="3">
        <v>294.10000000000002</v>
      </c>
      <c r="E108" s="3">
        <v>-0.8</v>
      </c>
      <c r="F108" s="4">
        <v>-3.0000000000000001E-3</v>
      </c>
      <c r="G108" s="3">
        <v>8.1999999999999993</v>
      </c>
      <c r="H108" s="4">
        <v>2.8000000000000001E-2</v>
      </c>
    </row>
    <row r="109" spans="1:8" x14ac:dyDescent="0.2">
      <c r="A109" s="1" t="s">
        <v>115</v>
      </c>
      <c r="B109" s="3">
        <v>47.2</v>
      </c>
      <c r="C109" s="3">
        <v>46.7</v>
      </c>
      <c r="D109" s="3">
        <v>47.8</v>
      </c>
      <c r="E109" s="3">
        <v>0.5</v>
      </c>
      <c r="F109" s="4">
        <v>1.0999999999999999E-2</v>
      </c>
      <c r="G109" s="3">
        <v>-0.6</v>
      </c>
      <c r="H109" s="4">
        <v>-1.2999999999999999E-2</v>
      </c>
    </row>
    <row r="110" spans="1:8" x14ac:dyDescent="0.2">
      <c r="A110" s="1" t="s">
        <v>116</v>
      </c>
      <c r="B110" s="3">
        <v>46.5</v>
      </c>
      <c r="C110" s="3">
        <v>45.9</v>
      </c>
      <c r="D110" s="3">
        <v>46.6</v>
      </c>
      <c r="E110" s="3">
        <v>0.6</v>
      </c>
      <c r="F110" s="4">
        <v>1.2999999999999999E-2</v>
      </c>
      <c r="G110" s="3">
        <v>-0.1</v>
      </c>
      <c r="H110" s="4">
        <v>-2E-3</v>
      </c>
    </row>
    <row r="111" spans="1:8" x14ac:dyDescent="0.2">
      <c r="A111" s="1" t="s">
        <v>117</v>
      </c>
      <c r="B111" s="3">
        <v>255.1</v>
      </c>
      <c r="C111" s="3">
        <v>256.39999999999998</v>
      </c>
      <c r="D111" s="3">
        <v>246.3</v>
      </c>
      <c r="E111" s="3">
        <v>-1.3</v>
      </c>
      <c r="F111" s="4">
        <v>-5.0000000000000001E-3</v>
      </c>
      <c r="G111" s="3">
        <v>8.8000000000000007</v>
      </c>
      <c r="H111" s="4">
        <v>3.5999999999999997E-2</v>
      </c>
    </row>
    <row r="112" spans="1:8" x14ac:dyDescent="0.2">
      <c r="A112" s="1" t="s">
        <v>118</v>
      </c>
      <c r="B112" s="3">
        <v>134.4</v>
      </c>
      <c r="C112" s="3">
        <v>136</v>
      </c>
      <c r="D112" s="3">
        <v>137.9</v>
      </c>
      <c r="E112" s="3">
        <v>-1.6</v>
      </c>
      <c r="F112" s="4">
        <v>-1.2E-2</v>
      </c>
      <c r="G112" s="3">
        <v>-3.5</v>
      </c>
      <c r="H112" s="4">
        <v>-2.5000000000000001E-2</v>
      </c>
    </row>
    <row r="113" spans="1:8" x14ac:dyDescent="0.2">
      <c r="A113" s="1" t="s">
        <v>119</v>
      </c>
      <c r="B113" s="3">
        <v>82</v>
      </c>
      <c r="C113" s="3">
        <v>82.2</v>
      </c>
      <c r="D113" s="3">
        <v>76.7</v>
      </c>
      <c r="E113" s="3">
        <v>-0.2</v>
      </c>
      <c r="F113" s="4">
        <v>-2E-3</v>
      </c>
      <c r="G113" s="3">
        <v>5.3</v>
      </c>
      <c r="H113" s="4">
        <v>6.9000000000000006E-2</v>
      </c>
    </row>
    <row r="114" spans="1:8" x14ac:dyDescent="0.2">
      <c r="A114" s="1" t="s">
        <v>120</v>
      </c>
      <c r="B114" s="3">
        <v>177.4</v>
      </c>
      <c r="C114" s="3">
        <v>179</v>
      </c>
      <c r="D114" s="3">
        <v>169.8</v>
      </c>
      <c r="E114" s="3">
        <v>-1.6</v>
      </c>
      <c r="F114" s="4">
        <v>-8.9999999999999993E-3</v>
      </c>
      <c r="G114" s="3">
        <v>7.6</v>
      </c>
      <c r="H114" s="4">
        <v>4.4999999999999998E-2</v>
      </c>
    </row>
    <row r="115" spans="1:8" x14ac:dyDescent="0.2">
      <c r="A115" s="1" t="s">
        <v>121</v>
      </c>
      <c r="B115" s="3">
        <v>51</v>
      </c>
      <c r="C115" s="3">
        <v>52.3</v>
      </c>
      <c r="D115" s="3">
        <v>50.4</v>
      </c>
      <c r="E115" s="3">
        <v>-1.3</v>
      </c>
      <c r="F115" s="4">
        <v>-2.5000000000000001E-2</v>
      </c>
      <c r="G115" s="3">
        <v>0.6</v>
      </c>
      <c r="H115" s="4">
        <v>1.2E-2</v>
      </c>
    </row>
    <row r="116" spans="1:8" x14ac:dyDescent="0.2">
      <c r="A116" s="1" t="s">
        <v>122</v>
      </c>
      <c r="B116" s="3">
        <v>111.3</v>
      </c>
      <c r="C116" s="3">
        <v>111.3</v>
      </c>
      <c r="D116" s="3">
        <v>105</v>
      </c>
      <c r="E116" s="3">
        <v>0</v>
      </c>
      <c r="F116" s="4">
        <v>0</v>
      </c>
      <c r="G116" s="3">
        <v>6.3</v>
      </c>
      <c r="H116" s="4">
        <v>0.06</v>
      </c>
    </row>
    <row r="117" spans="1:8" x14ac:dyDescent="0.2">
      <c r="A117" s="1" t="s">
        <v>1</v>
      </c>
      <c r="B117" s="3">
        <v>555.70000000000005</v>
      </c>
      <c r="C117" s="3">
        <v>539.6</v>
      </c>
      <c r="D117" s="3">
        <v>555.20000000000005</v>
      </c>
      <c r="E117" s="3">
        <v>16.100000000000001</v>
      </c>
      <c r="F117" s="4">
        <v>0.03</v>
      </c>
      <c r="G117" s="3">
        <v>0.5</v>
      </c>
      <c r="H117" s="4">
        <v>1E-3</v>
      </c>
    </row>
    <row r="118" spans="1:8" x14ac:dyDescent="0.2">
      <c r="A118" s="1" t="s">
        <v>123</v>
      </c>
      <c r="B118" s="3">
        <v>50</v>
      </c>
      <c r="C118" s="3">
        <v>50</v>
      </c>
      <c r="D118" s="3">
        <v>50.6</v>
      </c>
      <c r="E118" s="3">
        <v>0</v>
      </c>
      <c r="F118" s="4">
        <v>0</v>
      </c>
      <c r="G118" s="3">
        <v>-0.6</v>
      </c>
      <c r="H118" s="4">
        <v>-1.2E-2</v>
      </c>
    </row>
    <row r="119" spans="1:8" x14ac:dyDescent="0.2">
      <c r="A119" s="1" t="s">
        <v>124</v>
      </c>
      <c r="B119" s="3">
        <v>17.600000000000001</v>
      </c>
      <c r="C119" s="3">
        <v>17.600000000000001</v>
      </c>
      <c r="D119" s="3">
        <v>18.2</v>
      </c>
      <c r="E119" s="3">
        <v>0</v>
      </c>
      <c r="F119" s="4">
        <v>0</v>
      </c>
      <c r="G119" s="3">
        <v>-0.6</v>
      </c>
      <c r="H119" s="4">
        <v>-3.3000000000000002E-2</v>
      </c>
    </row>
    <row r="120" spans="1:8" x14ac:dyDescent="0.2">
      <c r="A120" s="1" t="s">
        <v>125</v>
      </c>
      <c r="B120" s="3">
        <v>45</v>
      </c>
      <c r="C120" s="3">
        <v>45</v>
      </c>
      <c r="D120" s="3">
        <v>46.1</v>
      </c>
      <c r="E120" s="3">
        <v>0</v>
      </c>
      <c r="F120" s="4">
        <v>0</v>
      </c>
      <c r="G120" s="3">
        <v>-1.1000000000000001</v>
      </c>
      <c r="H120" s="4">
        <v>-2.4E-2</v>
      </c>
    </row>
    <row r="121" spans="1:8" x14ac:dyDescent="0.2">
      <c r="A121" s="1" t="s">
        <v>126</v>
      </c>
      <c r="B121" s="3">
        <v>4.4000000000000004</v>
      </c>
      <c r="C121" s="3">
        <v>4.4000000000000004</v>
      </c>
      <c r="D121" s="3">
        <v>4.3</v>
      </c>
      <c r="E121" s="3">
        <v>0</v>
      </c>
      <c r="F121" s="4">
        <v>0</v>
      </c>
      <c r="G121" s="3">
        <v>0.1</v>
      </c>
      <c r="H121" s="4">
        <v>2.3E-2</v>
      </c>
    </row>
    <row r="122" spans="1:8" x14ac:dyDescent="0.2">
      <c r="A122" s="1" t="s">
        <v>127</v>
      </c>
      <c r="B122" s="3">
        <v>5.4</v>
      </c>
      <c r="C122" s="3">
        <v>5.4</v>
      </c>
      <c r="D122" s="3">
        <v>5.6</v>
      </c>
      <c r="E122" s="3">
        <v>0</v>
      </c>
      <c r="F122" s="4">
        <v>0</v>
      </c>
      <c r="G122" s="3">
        <v>-0.2</v>
      </c>
      <c r="H122" s="4">
        <v>-3.5999999999999997E-2</v>
      </c>
    </row>
    <row r="123" spans="1:8" x14ac:dyDescent="0.2">
      <c r="A123" s="1" t="s">
        <v>128</v>
      </c>
      <c r="B123" s="3">
        <v>460.7</v>
      </c>
      <c r="C123" s="3">
        <v>444.6</v>
      </c>
      <c r="D123" s="3">
        <v>458.5</v>
      </c>
      <c r="E123" s="3">
        <v>16.100000000000001</v>
      </c>
      <c r="F123" s="4">
        <v>3.5999999999999997E-2</v>
      </c>
      <c r="G123" s="3">
        <v>2.2000000000000002</v>
      </c>
      <c r="H123" s="4">
        <v>5.0000000000000001E-3</v>
      </c>
    </row>
    <row r="124" spans="1:8" x14ac:dyDescent="0.2">
      <c r="A124" s="1" t="s">
        <v>129</v>
      </c>
      <c r="B124" s="3">
        <v>144.4</v>
      </c>
      <c r="C124" s="3">
        <v>148.6</v>
      </c>
      <c r="D124" s="3">
        <v>144.69999999999999</v>
      </c>
      <c r="E124" s="3">
        <v>-4.2</v>
      </c>
      <c r="F124" s="4">
        <v>-2.8000000000000001E-2</v>
      </c>
      <c r="G124" s="3">
        <v>-0.3</v>
      </c>
      <c r="H124" s="4">
        <v>-2E-3</v>
      </c>
    </row>
    <row r="125" spans="1:8" x14ac:dyDescent="0.2">
      <c r="A125" s="26"/>
      <c r="B125" s="26"/>
      <c r="C125" s="26"/>
      <c r="D125" s="26"/>
      <c r="E125" s="26"/>
      <c r="F125" s="26"/>
      <c r="G125" s="26"/>
      <c r="H125" s="26"/>
    </row>
    <row r="126" spans="1:8" ht="38.25" customHeight="1" x14ac:dyDescent="0.2">
      <c r="A126" s="26" t="s">
        <v>130</v>
      </c>
      <c r="B126" s="26"/>
      <c r="C126" s="26"/>
      <c r="D126" s="26"/>
      <c r="E126" s="26"/>
      <c r="F126" s="26"/>
      <c r="G126" s="26"/>
      <c r="H126" s="26"/>
    </row>
    <row r="127" spans="1:8" x14ac:dyDescent="0.2">
      <c r="A127" s="27" t="s">
        <v>131</v>
      </c>
      <c r="B127" s="27"/>
      <c r="C127" s="27"/>
      <c r="D127" s="27"/>
      <c r="E127" s="27"/>
      <c r="F127" s="27"/>
      <c r="G127" s="27"/>
      <c r="H127" s="27"/>
    </row>
  </sheetData>
  <mergeCells count="3">
    <mergeCell ref="A125:H125"/>
    <mergeCell ref="A126:H126"/>
    <mergeCell ref="A127:H127"/>
  </mergeCells>
  <hyperlinks>
    <hyperlink ref="A127" r:id="rId1" display="http://dol0a1rsdev/almis_confidential/contact_lma.html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J125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4" sqref="F4"/>
    </sheetView>
  </sheetViews>
  <sheetFormatPr defaultRowHeight="12.75" x14ac:dyDescent="0.2"/>
  <cols>
    <col min="1" max="2" width="1.140625" customWidth="1"/>
    <col min="3" max="3" width="62.85546875" customWidth="1"/>
    <col min="4" max="4" width="9" customWidth="1"/>
    <col min="5" max="5" width="8" customWidth="1"/>
    <col min="6" max="6" width="7.85546875" customWidth="1"/>
    <col min="7" max="7" width="11.5703125" bestFit="1" customWidth="1"/>
    <col min="8" max="8" width="11.42578125" bestFit="1" customWidth="1"/>
    <col min="9" max="9" width="9.140625" bestFit="1" customWidth="1"/>
    <col min="10" max="10" width="11.42578125" bestFit="1" customWidth="1"/>
  </cols>
  <sheetData>
    <row r="1" spans="3:10" ht="13.5" customHeight="1" thickBot="1" x14ac:dyDescent="0.25"/>
    <row r="2" spans="3:10" x14ac:dyDescent="0.2">
      <c r="C2" s="12" t="s">
        <v>252</v>
      </c>
      <c r="D2" s="5"/>
      <c r="E2" s="5"/>
      <c r="F2" s="5"/>
      <c r="G2" s="6" t="s">
        <v>2</v>
      </c>
      <c r="H2" s="7" t="s">
        <v>2</v>
      </c>
      <c r="I2" s="6" t="s">
        <v>3</v>
      </c>
      <c r="J2" s="8" t="s">
        <v>3</v>
      </c>
    </row>
    <row r="3" spans="3:10" ht="13.5" thickBot="1" x14ac:dyDescent="0.25">
      <c r="C3" s="13" t="s">
        <v>4</v>
      </c>
      <c r="D3" s="17">
        <v>45638</v>
      </c>
      <c r="E3" s="17">
        <v>45608</v>
      </c>
      <c r="F3" s="17">
        <v>45272</v>
      </c>
      <c r="G3" s="9" t="s">
        <v>5</v>
      </c>
      <c r="H3" s="10" t="s">
        <v>6</v>
      </c>
      <c r="I3" s="9" t="s">
        <v>7</v>
      </c>
      <c r="J3" s="11" t="s">
        <v>6</v>
      </c>
    </row>
    <row r="4" spans="3:10" x14ac:dyDescent="0.2">
      <c r="C4" s="14" t="s">
        <v>0</v>
      </c>
      <c r="D4" s="24">
        <v>4827</v>
      </c>
      <c r="E4" s="24">
        <v>4819.8</v>
      </c>
      <c r="F4" s="24">
        <v>4743.2</v>
      </c>
      <c r="G4" s="18">
        <f>D4-E4</f>
        <v>7.1999999999998181</v>
      </c>
      <c r="H4" s="21">
        <f>G4/E4</f>
        <v>1.4938379185857956E-3</v>
      </c>
      <c r="I4" s="15">
        <f>D4-F4</f>
        <v>83.800000000000182</v>
      </c>
      <c r="J4" s="16">
        <f>I4/F4</f>
        <v>1.7667397537527448E-2</v>
      </c>
    </row>
    <row r="5" spans="3:10" x14ac:dyDescent="0.2">
      <c r="C5" s="14" t="s">
        <v>8</v>
      </c>
      <c r="D5" s="24">
        <v>4246.8</v>
      </c>
      <c r="E5" s="24">
        <v>4238.7</v>
      </c>
      <c r="F5" s="24">
        <v>4169.1000000000004</v>
      </c>
      <c r="G5" s="18">
        <f t="shared" ref="G5:G66" si="0">D5-E5</f>
        <v>8.1000000000003638</v>
      </c>
      <c r="H5" s="21">
        <f t="shared" ref="H5:H66" si="1">G5/E5</f>
        <v>1.9109632670395085E-3</v>
      </c>
      <c r="I5" s="15">
        <f t="shared" ref="I5:I66" si="2">D5-F5</f>
        <v>77.699999999999818</v>
      </c>
      <c r="J5" s="16">
        <f t="shared" ref="J5:J66" si="3">I5/F5</f>
        <v>1.8637115924300163E-2</v>
      </c>
    </row>
    <row r="6" spans="3:10" x14ac:dyDescent="0.2">
      <c r="C6" s="14" t="s">
        <v>132</v>
      </c>
      <c r="D6" s="24">
        <v>186.6</v>
      </c>
      <c r="E6" s="24">
        <v>190.4</v>
      </c>
      <c r="F6" s="24">
        <v>197.7</v>
      </c>
      <c r="G6" s="18">
        <f t="shared" si="0"/>
        <v>-3.8000000000000114</v>
      </c>
      <c r="H6" s="21">
        <f t="shared" si="1"/>
        <v>-1.9957983193277368E-2</v>
      </c>
      <c r="I6" s="15">
        <f t="shared" si="2"/>
        <v>-11.099999999999994</v>
      </c>
      <c r="J6" s="16">
        <f t="shared" si="3"/>
        <v>-5.6145675265553842E-2</v>
      </c>
    </row>
    <row r="7" spans="3:10" x14ac:dyDescent="0.2">
      <c r="C7" s="14" t="s">
        <v>142</v>
      </c>
      <c r="D7" s="24">
        <v>4640.3999999999996</v>
      </c>
      <c r="E7" s="24">
        <v>4629.3999999999996</v>
      </c>
      <c r="F7" s="24">
        <v>4545.5</v>
      </c>
      <c r="G7" s="18">
        <f t="shared" si="0"/>
        <v>11</v>
      </c>
      <c r="H7" s="21">
        <f>G7/E7</f>
        <v>2.3761178554456302E-3</v>
      </c>
      <c r="I7" s="15">
        <f t="shared" si="2"/>
        <v>94.899999999999636</v>
      </c>
      <c r="J7" s="16">
        <f t="shared" si="3"/>
        <v>2.0877791222087699E-2</v>
      </c>
    </row>
    <row r="8" spans="3:10" x14ac:dyDescent="0.2">
      <c r="C8" s="14" t="s">
        <v>143</v>
      </c>
      <c r="D8" s="24">
        <v>4060.2</v>
      </c>
      <c r="E8" s="24">
        <v>4048.3</v>
      </c>
      <c r="F8" s="24">
        <v>3971.4</v>
      </c>
      <c r="G8" s="18">
        <f t="shared" si="0"/>
        <v>11.899999999999636</v>
      </c>
      <c r="H8" s="21">
        <f t="shared" si="1"/>
        <v>2.939505471432363E-3</v>
      </c>
      <c r="I8" s="15">
        <f t="shared" si="2"/>
        <v>88.799999999999727</v>
      </c>
      <c r="J8" s="16">
        <f t="shared" si="3"/>
        <v>2.2359873092612108E-2</v>
      </c>
    </row>
    <row r="9" spans="3:10" x14ac:dyDescent="0.2">
      <c r="C9" s="14" t="s">
        <v>133</v>
      </c>
      <c r="D9" s="24">
        <v>130</v>
      </c>
      <c r="E9" s="24">
        <v>133.69999999999999</v>
      </c>
      <c r="F9" s="24">
        <v>139.69999999999999</v>
      </c>
      <c r="G9" s="18">
        <f t="shared" si="0"/>
        <v>-3.6999999999999886</v>
      </c>
      <c r="H9" s="21">
        <f t="shared" si="1"/>
        <v>-2.7673896783844344E-2</v>
      </c>
      <c r="I9" s="15">
        <f t="shared" si="2"/>
        <v>-9.6999999999999886</v>
      </c>
      <c r="J9" s="16">
        <f t="shared" si="3"/>
        <v>-6.9434502505368575E-2</v>
      </c>
    </row>
    <row r="10" spans="3:10" x14ac:dyDescent="0.2">
      <c r="C10" s="14" t="s">
        <v>134</v>
      </c>
      <c r="D10" s="24">
        <v>41.8</v>
      </c>
      <c r="E10" s="24">
        <v>43.1</v>
      </c>
      <c r="F10" s="24">
        <v>45</v>
      </c>
      <c r="G10" s="18">
        <f t="shared" si="0"/>
        <v>-1.3000000000000043</v>
      </c>
      <c r="H10" s="21">
        <f t="shared" si="1"/>
        <v>-3.0162412993039543E-2</v>
      </c>
      <c r="I10" s="15">
        <f t="shared" si="2"/>
        <v>-3.2000000000000028</v>
      </c>
      <c r="J10" s="16">
        <f t="shared" si="3"/>
        <v>-7.111111111111118E-2</v>
      </c>
    </row>
    <row r="11" spans="3:10" x14ac:dyDescent="0.2">
      <c r="C11" s="14" t="s">
        <v>135</v>
      </c>
      <c r="D11" s="24">
        <v>82.3</v>
      </c>
      <c r="E11" s="24">
        <v>84.3</v>
      </c>
      <c r="F11" s="24">
        <v>86.4</v>
      </c>
      <c r="G11" s="18">
        <f t="shared" si="0"/>
        <v>-2</v>
      </c>
      <c r="H11" s="21">
        <f t="shared" si="1"/>
        <v>-2.3724792408066429E-2</v>
      </c>
      <c r="I11" s="15">
        <f t="shared" si="2"/>
        <v>-4.1000000000000085</v>
      </c>
      <c r="J11" s="16">
        <f t="shared" si="3"/>
        <v>-4.7453703703703796E-2</v>
      </c>
    </row>
    <row r="12" spans="3:10" x14ac:dyDescent="0.2">
      <c r="C12" s="14" t="s">
        <v>136</v>
      </c>
      <c r="D12" s="24">
        <v>55</v>
      </c>
      <c r="E12" s="24">
        <v>55.9</v>
      </c>
      <c r="F12" s="24">
        <v>56.1</v>
      </c>
      <c r="G12" s="18">
        <f t="shared" si="0"/>
        <v>-0.89999999999999858</v>
      </c>
      <c r="H12" s="21">
        <f t="shared" si="1"/>
        <v>-1.6100178890876539E-2</v>
      </c>
      <c r="I12" s="15">
        <f t="shared" si="2"/>
        <v>-1.1000000000000014</v>
      </c>
      <c r="J12" s="16">
        <f t="shared" si="3"/>
        <v>-1.9607843137254926E-2</v>
      </c>
    </row>
    <row r="13" spans="3:10" x14ac:dyDescent="0.2">
      <c r="C13" s="14" t="s">
        <v>137</v>
      </c>
      <c r="D13" s="24">
        <v>12</v>
      </c>
      <c r="E13" s="24">
        <v>12.4</v>
      </c>
      <c r="F13" s="24">
        <v>13.1</v>
      </c>
      <c r="G13" s="18">
        <f t="shared" si="0"/>
        <v>-0.40000000000000036</v>
      </c>
      <c r="H13" s="21">
        <f t="shared" si="1"/>
        <v>-3.2258064516129059E-2</v>
      </c>
      <c r="I13" s="15">
        <f t="shared" si="2"/>
        <v>-1.0999999999999996</v>
      </c>
      <c r="J13" s="16">
        <f t="shared" si="3"/>
        <v>-8.3969465648854935E-2</v>
      </c>
    </row>
    <row r="14" spans="3:10" x14ac:dyDescent="0.2">
      <c r="C14" s="14" t="s">
        <v>138</v>
      </c>
      <c r="D14" s="24">
        <v>56.6</v>
      </c>
      <c r="E14" s="24">
        <v>56.7</v>
      </c>
      <c r="F14" s="24">
        <v>58</v>
      </c>
      <c r="G14" s="18">
        <f t="shared" si="0"/>
        <v>-0.10000000000000142</v>
      </c>
      <c r="H14" s="21">
        <f t="shared" si="1"/>
        <v>-1.7636684303351221E-3</v>
      </c>
      <c r="I14" s="15">
        <f t="shared" si="2"/>
        <v>-1.3999999999999986</v>
      </c>
      <c r="J14" s="16">
        <f t="shared" si="3"/>
        <v>-2.4137931034482734E-2</v>
      </c>
    </row>
    <row r="15" spans="3:10" x14ac:dyDescent="0.2">
      <c r="C15" s="14" t="s">
        <v>139</v>
      </c>
      <c r="D15" s="24">
        <v>22.2</v>
      </c>
      <c r="E15" s="24">
        <v>22.2</v>
      </c>
      <c r="F15" s="24">
        <v>22.8</v>
      </c>
      <c r="G15" s="18">
        <f t="shared" si="0"/>
        <v>0</v>
      </c>
      <c r="H15" s="21">
        <f t="shared" si="1"/>
        <v>0</v>
      </c>
      <c r="I15" s="15">
        <f t="shared" si="2"/>
        <v>-0.60000000000000142</v>
      </c>
      <c r="J15" s="16">
        <f t="shared" si="3"/>
        <v>-2.6315789473684272E-2</v>
      </c>
    </row>
    <row r="16" spans="3:10" x14ac:dyDescent="0.2">
      <c r="C16" s="14" t="s">
        <v>140</v>
      </c>
      <c r="D16" s="24">
        <v>34.4</v>
      </c>
      <c r="E16" s="24">
        <v>34.5</v>
      </c>
      <c r="F16" s="24">
        <v>35.200000000000003</v>
      </c>
      <c r="G16" s="18">
        <f t="shared" si="0"/>
        <v>-0.10000000000000142</v>
      </c>
      <c r="H16" s="21">
        <f t="shared" si="1"/>
        <v>-2.8985507246377224E-3</v>
      </c>
      <c r="I16" s="15">
        <f t="shared" si="2"/>
        <v>-0.80000000000000426</v>
      </c>
      <c r="J16" s="16">
        <f t="shared" si="3"/>
        <v>-2.2727272727272846E-2</v>
      </c>
    </row>
    <row r="17" spans="3:10" x14ac:dyDescent="0.2">
      <c r="C17" s="14" t="s">
        <v>141</v>
      </c>
      <c r="D17" s="24">
        <v>6.5</v>
      </c>
      <c r="E17" s="24">
        <v>6.6</v>
      </c>
      <c r="F17" s="24">
        <v>6.6</v>
      </c>
      <c r="G17" s="18">
        <f t="shared" si="0"/>
        <v>-9.9999999999999645E-2</v>
      </c>
      <c r="H17" s="21">
        <f t="shared" si="1"/>
        <v>-1.5151515151515098E-2</v>
      </c>
      <c r="I17" s="15">
        <f t="shared" si="2"/>
        <v>-9.9999999999999645E-2</v>
      </c>
      <c r="J17" s="16">
        <f t="shared" si="3"/>
        <v>-1.5151515151515098E-2</v>
      </c>
    </row>
    <row r="18" spans="3:10" x14ac:dyDescent="0.2">
      <c r="C18" s="14" t="s">
        <v>144</v>
      </c>
      <c r="D18" s="24">
        <v>603.6</v>
      </c>
      <c r="E18" s="24">
        <v>598.79999999999995</v>
      </c>
      <c r="F18" s="24">
        <v>600.70000000000005</v>
      </c>
      <c r="G18" s="18">
        <f t="shared" si="0"/>
        <v>4.8000000000000682</v>
      </c>
      <c r="H18" s="21">
        <f t="shared" si="1"/>
        <v>8.0160320641283703E-3</v>
      </c>
      <c r="I18" s="15">
        <f t="shared" si="2"/>
        <v>2.8999999999999773</v>
      </c>
      <c r="J18" s="16">
        <f t="shared" si="3"/>
        <v>4.8277010154818998E-3</v>
      </c>
    </row>
    <row r="19" spans="3:10" x14ac:dyDescent="0.2">
      <c r="C19" s="14" t="s">
        <v>145</v>
      </c>
      <c r="D19" s="24">
        <v>132.19999999999999</v>
      </c>
      <c r="E19" s="24">
        <v>133.30000000000001</v>
      </c>
      <c r="F19" s="24">
        <v>130.80000000000001</v>
      </c>
      <c r="G19" s="18">
        <f t="shared" si="0"/>
        <v>-1.1000000000000227</v>
      </c>
      <c r="H19" s="21">
        <f t="shared" si="1"/>
        <v>-8.2520630157541085E-3</v>
      </c>
      <c r="I19" s="15">
        <f t="shared" si="2"/>
        <v>1.3999999999999773</v>
      </c>
      <c r="J19" s="16">
        <f t="shared" si="3"/>
        <v>1.0703363914372915E-2</v>
      </c>
    </row>
    <row r="20" spans="3:10" x14ac:dyDescent="0.2">
      <c r="C20" s="14" t="s">
        <v>146</v>
      </c>
      <c r="D20" s="24">
        <v>52.1</v>
      </c>
      <c r="E20" s="24">
        <v>52</v>
      </c>
      <c r="F20" s="24">
        <v>52.3</v>
      </c>
      <c r="G20" s="18">
        <f t="shared" si="0"/>
        <v>0.10000000000000142</v>
      </c>
      <c r="H20" s="21">
        <f t="shared" si="1"/>
        <v>1.9230769230769505E-3</v>
      </c>
      <c r="I20" s="15">
        <f t="shared" si="2"/>
        <v>-0.19999999999999574</v>
      </c>
      <c r="J20" s="16">
        <f t="shared" si="3"/>
        <v>-3.8240917782025956E-3</v>
      </c>
    </row>
    <row r="21" spans="3:10" x14ac:dyDescent="0.2">
      <c r="C21" s="14" t="s">
        <v>147</v>
      </c>
      <c r="D21" s="24">
        <v>72.3</v>
      </c>
      <c r="E21" s="24">
        <v>72.7</v>
      </c>
      <c r="F21" s="24">
        <v>71.2</v>
      </c>
      <c r="G21" s="18">
        <f t="shared" si="0"/>
        <v>-0.40000000000000568</v>
      </c>
      <c r="H21" s="21">
        <f t="shared" si="1"/>
        <v>-5.502063273727726E-3</v>
      </c>
      <c r="I21" s="15">
        <f t="shared" si="2"/>
        <v>1.0999999999999943</v>
      </c>
      <c r="J21" s="16">
        <f t="shared" si="3"/>
        <v>1.5449438202247111E-2</v>
      </c>
    </row>
    <row r="22" spans="3:10" x14ac:dyDescent="0.2">
      <c r="C22" s="14" t="s">
        <v>148</v>
      </c>
      <c r="D22" s="24">
        <v>23.1</v>
      </c>
      <c r="E22" s="24">
        <v>23.1</v>
      </c>
      <c r="F22" s="24">
        <v>23.1</v>
      </c>
      <c r="G22" s="18">
        <f t="shared" si="0"/>
        <v>0</v>
      </c>
      <c r="H22" s="21">
        <f t="shared" si="1"/>
        <v>0</v>
      </c>
      <c r="I22" s="15">
        <f t="shared" si="2"/>
        <v>0</v>
      </c>
      <c r="J22" s="16">
        <f t="shared" si="3"/>
        <v>0</v>
      </c>
    </row>
    <row r="23" spans="3:10" x14ac:dyDescent="0.2">
      <c r="C23" s="14" t="s">
        <v>149</v>
      </c>
      <c r="D23" s="24">
        <v>23.2</v>
      </c>
      <c r="E23" s="24">
        <v>23.3</v>
      </c>
      <c r="F23" s="24">
        <v>22.9</v>
      </c>
      <c r="G23" s="18">
        <f t="shared" si="0"/>
        <v>-0.10000000000000142</v>
      </c>
      <c r="H23" s="21">
        <f t="shared" si="1"/>
        <v>-4.2918454935622925E-3</v>
      </c>
      <c r="I23" s="15">
        <f t="shared" si="2"/>
        <v>0.30000000000000071</v>
      </c>
      <c r="J23" s="16">
        <f t="shared" si="3"/>
        <v>1.310043668122274E-2</v>
      </c>
    </row>
    <row r="24" spans="3:10" x14ac:dyDescent="0.2">
      <c r="C24" s="14" t="s">
        <v>150</v>
      </c>
      <c r="D24" s="24">
        <v>309.10000000000002</v>
      </c>
      <c r="E24" s="24">
        <v>307.10000000000002</v>
      </c>
      <c r="F24" s="24">
        <v>313.5</v>
      </c>
      <c r="G24" s="18">
        <f t="shared" si="0"/>
        <v>2</v>
      </c>
      <c r="H24" s="21">
        <f t="shared" si="1"/>
        <v>6.5125366330185605E-3</v>
      </c>
      <c r="I24" s="15">
        <f t="shared" si="2"/>
        <v>-4.3999999999999773</v>
      </c>
      <c r="J24" s="16">
        <f t="shared" si="3"/>
        <v>-1.4035087719298173E-2</v>
      </c>
    </row>
    <row r="25" spans="3:10" x14ac:dyDescent="0.2">
      <c r="C25" s="14" t="s">
        <v>222</v>
      </c>
      <c r="D25" s="24">
        <v>83.4</v>
      </c>
      <c r="E25" s="24">
        <v>83.5</v>
      </c>
      <c r="F25" s="24">
        <v>81.599999999999994</v>
      </c>
      <c r="G25" s="18">
        <f>D25-E25</f>
        <v>-9.9999999999994316E-2</v>
      </c>
      <c r="H25" s="21">
        <f>G25/E25</f>
        <v>-1.1976047904190936E-3</v>
      </c>
      <c r="I25" s="15">
        <f>D25-F25</f>
        <v>1.8000000000000114</v>
      </c>
      <c r="J25" s="16">
        <f>I25/F25</f>
        <v>2.2058823529411905E-2</v>
      </c>
    </row>
    <row r="26" spans="3:10" x14ac:dyDescent="0.2">
      <c r="C26" s="14" t="s">
        <v>223</v>
      </c>
      <c r="D26" s="24">
        <v>64.900000000000006</v>
      </c>
      <c r="E26" s="24">
        <v>65</v>
      </c>
      <c r="F26" s="24">
        <v>63.3</v>
      </c>
      <c r="G26" s="18">
        <f>D26-E26</f>
        <v>-9.9999999999994316E-2</v>
      </c>
      <c r="H26" s="21">
        <f>G26/E26</f>
        <v>-1.5384615384614511E-3</v>
      </c>
      <c r="I26" s="15">
        <f>D26-F26</f>
        <v>1.6000000000000085</v>
      </c>
      <c r="J26" s="16">
        <f>I26/F26</f>
        <v>2.5276461295418776E-2</v>
      </c>
    </row>
    <row r="27" spans="3:10" x14ac:dyDescent="0.2">
      <c r="C27" s="14" t="s">
        <v>224</v>
      </c>
      <c r="D27" s="24">
        <v>22.8</v>
      </c>
      <c r="E27" s="24">
        <v>22.5</v>
      </c>
      <c r="F27" s="24">
        <v>23.1</v>
      </c>
      <c r="G27" s="18">
        <f t="shared" si="0"/>
        <v>0.30000000000000071</v>
      </c>
      <c r="H27" s="21">
        <f t="shared" si="1"/>
        <v>1.3333333333333365E-2</v>
      </c>
      <c r="I27" s="15">
        <f t="shared" si="2"/>
        <v>-0.30000000000000071</v>
      </c>
      <c r="J27" s="16">
        <f t="shared" si="3"/>
        <v>-1.2987012987013017E-2</v>
      </c>
    </row>
    <row r="28" spans="3:10" x14ac:dyDescent="0.2">
      <c r="C28" s="14" t="s">
        <v>225</v>
      </c>
      <c r="D28" s="24">
        <v>42.8</v>
      </c>
      <c r="E28" s="24">
        <v>41.9</v>
      </c>
      <c r="F28" s="24">
        <v>42.4</v>
      </c>
      <c r="G28" s="18">
        <f>D28-E28</f>
        <v>0.89999999999999858</v>
      </c>
      <c r="H28" s="21">
        <f>G28/E28</f>
        <v>2.1479713603818583E-2</v>
      </c>
      <c r="I28" s="15">
        <f>D28-F28</f>
        <v>0.39999999999999858</v>
      </c>
      <c r="J28" s="16">
        <f>I28/F28</f>
        <v>9.4339622641509101E-3</v>
      </c>
    </row>
    <row r="29" spans="3:10" x14ac:dyDescent="0.2">
      <c r="C29" s="14" t="s">
        <v>151</v>
      </c>
      <c r="D29" s="24">
        <v>27.8</v>
      </c>
      <c r="E29" s="24">
        <v>27</v>
      </c>
      <c r="F29" s="24">
        <v>27.5</v>
      </c>
      <c r="G29" s="18">
        <f>D29-E29</f>
        <v>0.80000000000000071</v>
      </c>
      <c r="H29" s="21">
        <f>G29/E29</f>
        <v>2.9629629629629655E-2</v>
      </c>
      <c r="I29" s="15">
        <f>D29-F29</f>
        <v>0.30000000000000071</v>
      </c>
      <c r="J29" s="16">
        <f>I29/F29</f>
        <v>1.0909090909090934E-2</v>
      </c>
    </row>
    <row r="30" spans="3:10" x14ac:dyDescent="0.2">
      <c r="C30" s="14" t="s">
        <v>226</v>
      </c>
      <c r="D30" s="24">
        <v>37.5</v>
      </c>
      <c r="E30" s="24">
        <v>37.4</v>
      </c>
      <c r="F30" s="24">
        <v>38.799999999999997</v>
      </c>
      <c r="G30" s="18">
        <f t="shared" si="0"/>
        <v>0.10000000000000142</v>
      </c>
      <c r="H30" s="21">
        <f t="shared" si="1"/>
        <v>2.6737967914438883E-3</v>
      </c>
      <c r="I30" s="15">
        <f t="shared" si="2"/>
        <v>-1.2999999999999972</v>
      </c>
      <c r="J30" s="16">
        <f t="shared" si="3"/>
        <v>-3.3505154639175187E-2</v>
      </c>
    </row>
    <row r="31" spans="3:10" x14ac:dyDescent="0.2">
      <c r="C31" s="14" t="s">
        <v>227</v>
      </c>
      <c r="D31" s="24">
        <v>59.9</v>
      </c>
      <c r="E31" s="24">
        <v>59.5</v>
      </c>
      <c r="F31" s="24">
        <v>64.8</v>
      </c>
      <c r="G31" s="18">
        <f t="shared" si="0"/>
        <v>0.39999999999999858</v>
      </c>
      <c r="H31" s="21">
        <f t="shared" si="1"/>
        <v>6.7226890756302282E-3</v>
      </c>
      <c r="I31" s="15">
        <f t="shared" si="2"/>
        <v>-4.8999999999999986</v>
      </c>
      <c r="J31" s="16">
        <f t="shared" si="3"/>
        <v>-7.5617283950617259E-2</v>
      </c>
    </row>
    <row r="32" spans="3:10" x14ac:dyDescent="0.2">
      <c r="C32" s="14" t="s">
        <v>228</v>
      </c>
      <c r="D32" s="24">
        <v>47.8</v>
      </c>
      <c r="E32" s="24">
        <v>47.2</v>
      </c>
      <c r="F32" s="24">
        <v>48.3</v>
      </c>
      <c r="G32" s="18">
        <f t="shared" si="0"/>
        <v>0.59999999999999432</v>
      </c>
      <c r="H32" s="21">
        <f t="shared" si="1"/>
        <v>1.271186440677954E-2</v>
      </c>
      <c r="I32" s="15">
        <f t="shared" si="2"/>
        <v>-0.5</v>
      </c>
      <c r="J32" s="16">
        <f t="shared" si="3"/>
        <v>-1.0351966873706004E-2</v>
      </c>
    </row>
    <row r="33" spans="3:10" x14ac:dyDescent="0.2">
      <c r="C33" s="14" t="s">
        <v>229</v>
      </c>
      <c r="D33" s="24">
        <v>38.9</v>
      </c>
      <c r="E33" s="24">
        <v>38.4</v>
      </c>
      <c r="F33" s="24">
        <v>36.6</v>
      </c>
      <c r="G33" s="18">
        <f t="shared" si="0"/>
        <v>0.5</v>
      </c>
      <c r="H33" s="21">
        <f t="shared" si="1"/>
        <v>1.3020833333333334E-2</v>
      </c>
      <c r="I33" s="15">
        <f t="shared" si="2"/>
        <v>2.2999999999999972</v>
      </c>
      <c r="J33" s="16">
        <f t="shared" si="3"/>
        <v>6.2841530054644726E-2</v>
      </c>
    </row>
    <row r="34" spans="3:10" x14ac:dyDescent="0.2">
      <c r="C34" s="14" t="s">
        <v>152</v>
      </c>
      <c r="D34" s="24">
        <v>162.30000000000001</v>
      </c>
      <c r="E34" s="24">
        <v>158.4</v>
      </c>
      <c r="F34" s="24">
        <v>156.4</v>
      </c>
      <c r="G34" s="18">
        <f t="shared" si="0"/>
        <v>3.9000000000000057</v>
      </c>
      <c r="H34" s="21">
        <f t="shared" si="1"/>
        <v>2.4621212121212155E-2</v>
      </c>
      <c r="I34" s="15">
        <f t="shared" si="2"/>
        <v>5.9000000000000057</v>
      </c>
      <c r="J34" s="16">
        <f t="shared" si="3"/>
        <v>3.7723785166240441E-2</v>
      </c>
    </row>
    <row r="35" spans="3:10" x14ac:dyDescent="0.2">
      <c r="C35" s="14" t="s">
        <v>153</v>
      </c>
      <c r="D35" s="24">
        <v>15.3</v>
      </c>
      <c r="E35" s="24">
        <v>15.4</v>
      </c>
      <c r="F35" s="24">
        <v>15.6</v>
      </c>
      <c r="G35" s="18">
        <f t="shared" si="0"/>
        <v>-9.9999999999999645E-2</v>
      </c>
      <c r="H35" s="21">
        <f t="shared" si="1"/>
        <v>-6.4935064935064705E-3</v>
      </c>
      <c r="I35" s="15">
        <f t="shared" si="2"/>
        <v>-0.29999999999999893</v>
      </c>
      <c r="J35" s="16">
        <f t="shared" si="3"/>
        <v>-1.9230769230769162E-2</v>
      </c>
    </row>
    <row r="36" spans="3:10" x14ac:dyDescent="0.2">
      <c r="C36" s="14" t="s">
        <v>154</v>
      </c>
      <c r="D36" s="24">
        <v>147</v>
      </c>
      <c r="E36" s="24">
        <v>143</v>
      </c>
      <c r="F36" s="24">
        <v>140.80000000000001</v>
      </c>
      <c r="G36" s="18">
        <f t="shared" si="0"/>
        <v>4</v>
      </c>
      <c r="H36" s="21">
        <f t="shared" si="1"/>
        <v>2.7972027972027972E-2</v>
      </c>
      <c r="I36" s="15">
        <f t="shared" si="2"/>
        <v>6.1999999999999886</v>
      </c>
      <c r="J36" s="16">
        <f t="shared" si="3"/>
        <v>4.4034090909090821E-2</v>
      </c>
    </row>
    <row r="37" spans="3:10" x14ac:dyDescent="0.2">
      <c r="C37" s="14" t="s">
        <v>155</v>
      </c>
      <c r="D37" s="24">
        <v>35.299999999999997</v>
      </c>
      <c r="E37" s="24">
        <v>34.799999999999997</v>
      </c>
      <c r="F37" s="24">
        <v>35</v>
      </c>
      <c r="G37" s="18">
        <f t="shared" si="0"/>
        <v>0.5</v>
      </c>
      <c r="H37" s="21">
        <f t="shared" si="1"/>
        <v>1.4367816091954025E-2</v>
      </c>
      <c r="I37" s="15">
        <f t="shared" si="2"/>
        <v>0.29999999999999716</v>
      </c>
      <c r="J37" s="16">
        <f t="shared" si="3"/>
        <v>8.5714285714284903E-3</v>
      </c>
    </row>
    <row r="38" spans="3:10" x14ac:dyDescent="0.2">
      <c r="C38" s="14" t="s">
        <v>156</v>
      </c>
      <c r="D38" s="24">
        <v>27</v>
      </c>
      <c r="E38" s="24">
        <v>26.7</v>
      </c>
      <c r="F38" s="24">
        <v>27.3</v>
      </c>
      <c r="G38" s="18">
        <f t="shared" si="0"/>
        <v>0.30000000000000071</v>
      </c>
      <c r="H38" s="21">
        <f t="shared" si="1"/>
        <v>1.1235955056179803E-2</v>
      </c>
      <c r="I38" s="15">
        <f t="shared" si="2"/>
        <v>-0.30000000000000071</v>
      </c>
      <c r="J38" s="16">
        <f t="shared" si="3"/>
        <v>-1.0989010989011014E-2</v>
      </c>
    </row>
    <row r="39" spans="3:10" x14ac:dyDescent="0.2">
      <c r="C39" s="14" t="s">
        <v>157</v>
      </c>
      <c r="D39" s="24">
        <v>20.8</v>
      </c>
      <c r="E39" s="24">
        <v>20.6</v>
      </c>
      <c r="F39" s="24">
        <v>20.8</v>
      </c>
      <c r="G39" s="18">
        <f t="shared" si="0"/>
        <v>0.19999999999999929</v>
      </c>
      <c r="H39" s="21">
        <f t="shared" si="1"/>
        <v>9.7087378640776344E-3</v>
      </c>
      <c r="I39" s="15">
        <f t="shared" si="2"/>
        <v>0</v>
      </c>
      <c r="J39" s="16">
        <f t="shared" si="3"/>
        <v>0</v>
      </c>
    </row>
    <row r="40" spans="3:10" x14ac:dyDescent="0.2">
      <c r="C40" s="14" t="s">
        <v>158</v>
      </c>
      <c r="D40" s="24">
        <v>11.4</v>
      </c>
      <c r="E40" s="24">
        <v>11.4</v>
      </c>
      <c r="F40" s="24">
        <v>11.2</v>
      </c>
      <c r="G40" s="18">
        <f t="shared" si="0"/>
        <v>0</v>
      </c>
      <c r="H40" s="21">
        <f t="shared" si="1"/>
        <v>0</v>
      </c>
      <c r="I40" s="15">
        <f t="shared" si="2"/>
        <v>0.20000000000000107</v>
      </c>
      <c r="J40" s="16">
        <f t="shared" si="3"/>
        <v>1.7857142857142953E-2</v>
      </c>
    </row>
    <row r="41" spans="3:10" x14ac:dyDescent="0.2">
      <c r="C41" s="14" t="s">
        <v>159</v>
      </c>
      <c r="D41" s="24">
        <v>27.7</v>
      </c>
      <c r="E41" s="24">
        <v>25.8</v>
      </c>
      <c r="F41" s="24">
        <v>29.1</v>
      </c>
      <c r="G41" s="18">
        <f t="shared" si="0"/>
        <v>1.8999999999999986</v>
      </c>
      <c r="H41" s="21">
        <f t="shared" si="1"/>
        <v>7.3643410852713115E-2</v>
      </c>
      <c r="I41" s="15">
        <f t="shared" si="2"/>
        <v>-1.4000000000000021</v>
      </c>
      <c r="J41" s="16">
        <f t="shared" si="3"/>
        <v>-4.8109965635738904E-2</v>
      </c>
    </row>
    <row r="42" spans="3:10" x14ac:dyDescent="0.2">
      <c r="C42" s="14" t="s">
        <v>160</v>
      </c>
      <c r="D42" s="24">
        <v>206.4</v>
      </c>
      <c r="E42" s="24">
        <v>209.5</v>
      </c>
      <c r="F42" s="24">
        <v>217.4</v>
      </c>
      <c r="G42" s="18">
        <f t="shared" si="0"/>
        <v>-3.0999999999999943</v>
      </c>
      <c r="H42" s="21">
        <f t="shared" si="1"/>
        <v>-1.479713603818613E-2</v>
      </c>
      <c r="I42" s="15">
        <f t="shared" si="2"/>
        <v>-11</v>
      </c>
      <c r="J42" s="16">
        <f t="shared" si="3"/>
        <v>-5.0597976080956758E-2</v>
      </c>
    </row>
    <row r="43" spans="3:10" x14ac:dyDescent="0.2">
      <c r="C43" s="14" t="s">
        <v>230</v>
      </c>
      <c r="D43" s="24">
        <v>31</v>
      </c>
      <c r="E43" s="24">
        <v>31.9</v>
      </c>
      <c r="F43" s="24">
        <v>37.799999999999997</v>
      </c>
      <c r="G43" s="18">
        <f>D43-E43</f>
        <v>-0.89999999999999858</v>
      </c>
      <c r="H43" s="21">
        <f>G43/E43</f>
        <v>-2.8213166144200583E-2</v>
      </c>
      <c r="I43" s="15">
        <f>D43-F43</f>
        <v>-6.7999999999999972</v>
      </c>
      <c r="J43" s="16">
        <f>I43/F43</f>
        <v>-0.17989417989417983</v>
      </c>
    </row>
    <row r="44" spans="3:10" x14ac:dyDescent="0.2">
      <c r="C44" s="14" t="s">
        <v>231</v>
      </c>
      <c r="D44" s="24">
        <v>69.5</v>
      </c>
      <c r="E44" s="24">
        <v>68.900000000000006</v>
      </c>
      <c r="F44" s="24">
        <v>70.8</v>
      </c>
      <c r="G44" s="18">
        <f t="shared" si="0"/>
        <v>0.59999999999999432</v>
      </c>
      <c r="H44" s="21">
        <f t="shared" si="1"/>
        <v>8.7082728592161717E-3</v>
      </c>
      <c r="I44" s="15">
        <f t="shared" si="2"/>
        <v>-1.2999999999999972</v>
      </c>
      <c r="J44" s="16">
        <f t="shared" si="3"/>
        <v>-1.8361581920903914E-2</v>
      </c>
    </row>
    <row r="45" spans="3:10" x14ac:dyDescent="0.2">
      <c r="C45" s="14" t="s">
        <v>232</v>
      </c>
      <c r="D45" s="24">
        <v>43.1</v>
      </c>
      <c r="E45" s="24">
        <v>43.1</v>
      </c>
      <c r="F45" s="24">
        <v>45.7</v>
      </c>
      <c r="G45" s="18">
        <f t="shared" si="0"/>
        <v>0</v>
      </c>
      <c r="H45" s="21">
        <f t="shared" si="1"/>
        <v>0</v>
      </c>
      <c r="I45" s="15">
        <f t="shared" si="2"/>
        <v>-2.6000000000000014</v>
      </c>
      <c r="J45" s="16">
        <f t="shared" si="3"/>
        <v>-5.6892778993435478E-2</v>
      </c>
    </row>
    <row r="46" spans="3:10" x14ac:dyDescent="0.2">
      <c r="C46" s="14" t="s">
        <v>233</v>
      </c>
      <c r="D46" s="24">
        <v>8.1</v>
      </c>
      <c r="E46" s="24">
        <v>8.1</v>
      </c>
      <c r="F46" s="24">
        <v>8.6</v>
      </c>
      <c r="G46" s="18">
        <f t="shared" si="0"/>
        <v>0</v>
      </c>
      <c r="H46" s="21">
        <f t="shared" si="1"/>
        <v>0</v>
      </c>
      <c r="I46" s="15">
        <f t="shared" si="2"/>
        <v>-0.5</v>
      </c>
      <c r="J46" s="16">
        <f t="shared" si="3"/>
        <v>-5.8139534883720929E-2</v>
      </c>
    </row>
    <row r="47" spans="3:10" x14ac:dyDescent="0.2">
      <c r="C47" s="14" t="s">
        <v>234</v>
      </c>
      <c r="D47" s="24">
        <v>35</v>
      </c>
      <c r="E47" s="24">
        <v>35</v>
      </c>
      <c r="F47" s="24">
        <v>37.1</v>
      </c>
      <c r="G47" s="18">
        <f t="shared" si="0"/>
        <v>0</v>
      </c>
      <c r="H47" s="21">
        <f t="shared" si="1"/>
        <v>0</v>
      </c>
      <c r="I47" s="15">
        <f t="shared" si="2"/>
        <v>-2.1000000000000014</v>
      </c>
      <c r="J47" s="16">
        <f t="shared" si="3"/>
        <v>-5.6603773584905696E-2</v>
      </c>
    </row>
    <row r="48" spans="3:10" x14ac:dyDescent="0.2">
      <c r="C48" s="14" t="s">
        <v>161</v>
      </c>
      <c r="D48" s="24">
        <v>13.1</v>
      </c>
      <c r="E48" s="24">
        <v>12.7</v>
      </c>
      <c r="F48" s="24">
        <v>15.6</v>
      </c>
      <c r="G48" s="18">
        <f t="shared" si="0"/>
        <v>0.40000000000000036</v>
      </c>
      <c r="H48" s="21">
        <f t="shared" si="1"/>
        <v>3.1496062992126012E-2</v>
      </c>
      <c r="I48" s="15">
        <f t="shared" si="2"/>
        <v>-2.5</v>
      </c>
      <c r="J48" s="16">
        <f t="shared" si="3"/>
        <v>-0.16025641025641027</v>
      </c>
    </row>
    <row r="49" spans="3:10" x14ac:dyDescent="0.2">
      <c r="C49" s="14" t="s">
        <v>162</v>
      </c>
      <c r="D49" s="24">
        <v>502.8</v>
      </c>
      <c r="E49" s="24">
        <v>500.8</v>
      </c>
      <c r="F49" s="24">
        <v>505.7</v>
      </c>
      <c r="G49" s="18">
        <f t="shared" si="0"/>
        <v>2</v>
      </c>
      <c r="H49" s="21">
        <f t="shared" si="1"/>
        <v>3.9936102236421724E-3</v>
      </c>
      <c r="I49" s="15">
        <f t="shared" si="2"/>
        <v>-2.8999999999999773</v>
      </c>
      <c r="J49" s="16">
        <f t="shared" si="3"/>
        <v>-5.7346252719002915E-3</v>
      </c>
    </row>
    <row r="50" spans="3:10" x14ac:dyDescent="0.2">
      <c r="C50" s="14" t="s">
        <v>163</v>
      </c>
      <c r="D50" s="24">
        <v>368.2</v>
      </c>
      <c r="E50" s="24">
        <v>366.7</v>
      </c>
      <c r="F50" s="24">
        <v>370</v>
      </c>
      <c r="G50" s="18">
        <f t="shared" si="0"/>
        <v>1.5</v>
      </c>
      <c r="H50" s="21">
        <f t="shared" si="1"/>
        <v>4.0905372238887374E-3</v>
      </c>
      <c r="I50" s="15">
        <f t="shared" si="2"/>
        <v>-1.8000000000000114</v>
      </c>
      <c r="J50" s="16">
        <f t="shared" si="3"/>
        <v>-4.8648648648648958E-3</v>
      </c>
    </row>
    <row r="51" spans="3:10" x14ac:dyDescent="0.2">
      <c r="C51" s="14" t="s">
        <v>164</v>
      </c>
      <c r="D51" s="24">
        <v>111.2</v>
      </c>
      <c r="E51" s="24">
        <v>110.8</v>
      </c>
      <c r="F51" s="24">
        <v>109</v>
      </c>
      <c r="G51" s="18">
        <f t="shared" si="0"/>
        <v>0.40000000000000568</v>
      </c>
      <c r="H51" s="21">
        <f t="shared" si="1"/>
        <v>3.6101083032491488E-3</v>
      </c>
      <c r="I51" s="15">
        <f t="shared" si="2"/>
        <v>2.2000000000000028</v>
      </c>
      <c r="J51" s="16">
        <f t="shared" si="3"/>
        <v>2.0183486238532135E-2</v>
      </c>
    </row>
    <row r="52" spans="3:10" x14ac:dyDescent="0.2">
      <c r="C52" s="14" t="s">
        <v>165</v>
      </c>
      <c r="D52" s="24">
        <v>80</v>
      </c>
      <c r="E52" s="24">
        <v>79.599999999999994</v>
      </c>
      <c r="F52" s="24">
        <v>79.3</v>
      </c>
      <c r="G52" s="18">
        <f t="shared" si="0"/>
        <v>0.40000000000000568</v>
      </c>
      <c r="H52" s="21">
        <f t="shared" si="1"/>
        <v>5.0251256281407756E-3</v>
      </c>
      <c r="I52" s="15">
        <f t="shared" si="2"/>
        <v>0.70000000000000284</v>
      </c>
      <c r="J52" s="16">
        <f t="shared" si="3"/>
        <v>8.8272383354350923E-3</v>
      </c>
    </row>
    <row r="53" spans="3:10" x14ac:dyDescent="0.2">
      <c r="C53" s="14" t="s">
        <v>166</v>
      </c>
      <c r="D53" s="24">
        <v>73</v>
      </c>
      <c r="E53" s="24">
        <v>72.599999999999994</v>
      </c>
      <c r="F53" s="24">
        <v>72.400000000000006</v>
      </c>
      <c r="G53" s="18">
        <f t="shared" si="0"/>
        <v>0.40000000000000568</v>
      </c>
      <c r="H53" s="21">
        <f t="shared" si="1"/>
        <v>5.509641873278316E-3</v>
      </c>
      <c r="I53" s="15">
        <f t="shared" si="2"/>
        <v>0.59999999999999432</v>
      </c>
      <c r="J53" s="16">
        <f t="shared" si="3"/>
        <v>8.2872928176794796E-3</v>
      </c>
    </row>
    <row r="54" spans="3:10" x14ac:dyDescent="0.2">
      <c r="C54" s="14" t="s">
        <v>167</v>
      </c>
      <c r="D54" s="24">
        <v>14.6</v>
      </c>
      <c r="E54" s="24">
        <v>14.6</v>
      </c>
      <c r="F54" s="24">
        <v>14.6</v>
      </c>
      <c r="G54" s="18">
        <f t="shared" si="0"/>
        <v>0</v>
      </c>
      <c r="H54" s="21">
        <f t="shared" si="1"/>
        <v>0</v>
      </c>
      <c r="I54" s="15">
        <f t="shared" si="2"/>
        <v>0</v>
      </c>
      <c r="J54" s="16">
        <f t="shared" si="3"/>
        <v>0</v>
      </c>
    </row>
    <row r="55" spans="3:10" x14ac:dyDescent="0.2">
      <c r="C55" s="14" t="s">
        <v>235</v>
      </c>
      <c r="D55" s="24">
        <v>194</v>
      </c>
      <c r="E55" s="24">
        <v>193.5</v>
      </c>
      <c r="F55" s="24">
        <v>199.1</v>
      </c>
      <c r="G55" s="18">
        <f t="shared" si="0"/>
        <v>0.5</v>
      </c>
      <c r="H55" s="21">
        <f t="shared" si="1"/>
        <v>2.5839793281653748E-3</v>
      </c>
      <c r="I55" s="15">
        <f t="shared" si="2"/>
        <v>-5.0999999999999943</v>
      </c>
      <c r="J55" s="16">
        <f t="shared" si="3"/>
        <v>-2.5615268709191334E-2</v>
      </c>
    </row>
    <row r="56" spans="3:10" x14ac:dyDescent="0.2">
      <c r="C56" s="14" t="s">
        <v>236</v>
      </c>
      <c r="D56" s="24">
        <v>99.8</v>
      </c>
      <c r="E56" s="24">
        <v>99.6</v>
      </c>
      <c r="F56" s="24">
        <v>102.7</v>
      </c>
      <c r="G56" s="18">
        <f t="shared" si="0"/>
        <v>0.20000000000000284</v>
      </c>
      <c r="H56" s="21">
        <f t="shared" si="1"/>
        <v>2.0080321285140847E-3</v>
      </c>
      <c r="I56" s="15">
        <f t="shared" si="2"/>
        <v>-2.9000000000000057</v>
      </c>
      <c r="J56" s="16">
        <f t="shared" si="3"/>
        <v>-2.823758519961057E-2</v>
      </c>
    </row>
    <row r="57" spans="3:10" x14ac:dyDescent="0.2">
      <c r="C57" s="14" t="s">
        <v>237</v>
      </c>
      <c r="D57" s="24">
        <v>97.9</v>
      </c>
      <c r="E57" s="24">
        <v>97.7</v>
      </c>
      <c r="F57" s="24">
        <v>100.8</v>
      </c>
      <c r="G57" s="18">
        <f t="shared" si="0"/>
        <v>0.20000000000000284</v>
      </c>
      <c r="H57" s="21">
        <f t="shared" si="1"/>
        <v>2.0470829068577568E-3</v>
      </c>
      <c r="I57" s="15">
        <f t="shared" si="2"/>
        <v>-2.8999999999999915</v>
      </c>
      <c r="J57" s="16">
        <f t="shared" si="3"/>
        <v>-2.8769841269841185E-2</v>
      </c>
    </row>
    <row r="58" spans="3:10" x14ac:dyDescent="0.2">
      <c r="C58" s="14" t="s">
        <v>168</v>
      </c>
      <c r="D58" s="24">
        <v>63</v>
      </c>
      <c r="E58" s="24">
        <v>62.4</v>
      </c>
      <c r="F58" s="24">
        <v>61.9</v>
      </c>
      <c r="G58" s="18">
        <f t="shared" si="0"/>
        <v>0.60000000000000142</v>
      </c>
      <c r="H58" s="21">
        <f t="shared" si="1"/>
        <v>9.6153846153846385E-3</v>
      </c>
      <c r="I58" s="15">
        <f t="shared" si="2"/>
        <v>1.1000000000000014</v>
      </c>
      <c r="J58" s="16">
        <f t="shared" si="3"/>
        <v>1.7770597738287583E-2</v>
      </c>
    </row>
    <row r="59" spans="3:10" x14ac:dyDescent="0.2">
      <c r="C59" s="14" t="s">
        <v>169</v>
      </c>
      <c r="D59" s="24">
        <v>35.799999999999997</v>
      </c>
      <c r="E59" s="24">
        <v>35.4</v>
      </c>
      <c r="F59" s="24">
        <v>35.200000000000003</v>
      </c>
      <c r="G59" s="18">
        <f t="shared" si="0"/>
        <v>0.39999999999999858</v>
      </c>
      <c r="H59" s="21">
        <f t="shared" si="1"/>
        <v>1.1299435028248548E-2</v>
      </c>
      <c r="I59" s="15">
        <f t="shared" si="2"/>
        <v>0.59999999999999432</v>
      </c>
      <c r="J59" s="16">
        <f t="shared" si="3"/>
        <v>1.7045454545454381E-2</v>
      </c>
    </row>
    <row r="60" spans="3:10" x14ac:dyDescent="0.2">
      <c r="C60" s="14" t="s">
        <v>238</v>
      </c>
      <c r="D60" s="24">
        <v>27.2</v>
      </c>
      <c r="E60" s="24">
        <v>27</v>
      </c>
      <c r="F60" s="24">
        <v>26.7</v>
      </c>
      <c r="G60" s="18">
        <f t="shared" si="0"/>
        <v>0.19999999999999929</v>
      </c>
      <c r="H60" s="21">
        <f t="shared" si="1"/>
        <v>7.4074074074073808E-3</v>
      </c>
      <c r="I60" s="15">
        <f t="shared" si="2"/>
        <v>0.5</v>
      </c>
      <c r="J60" s="16">
        <f t="shared" si="3"/>
        <v>1.8726591760299626E-2</v>
      </c>
    </row>
    <row r="61" spans="3:10" x14ac:dyDescent="0.2">
      <c r="C61" s="14" t="s">
        <v>170</v>
      </c>
      <c r="D61" s="24">
        <v>134.6</v>
      </c>
      <c r="E61" s="24">
        <v>134.1</v>
      </c>
      <c r="F61" s="24">
        <v>135.69999999999999</v>
      </c>
      <c r="G61" s="18">
        <f t="shared" si="0"/>
        <v>0.5</v>
      </c>
      <c r="H61" s="21">
        <f t="shared" si="1"/>
        <v>3.7285607755406414E-3</v>
      </c>
      <c r="I61" s="15">
        <f t="shared" si="2"/>
        <v>-1.0999999999999943</v>
      </c>
      <c r="J61" s="16">
        <f t="shared" si="3"/>
        <v>-8.1061164333087275E-3</v>
      </c>
    </row>
    <row r="62" spans="3:10" x14ac:dyDescent="0.2">
      <c r="C62" s="14" t="s">
        <v>171</v>
      </c>
      <c r="D62" s="24">
        <v>123.6</v>
      </c>
      <c r="E62" s="24">
        <v>122.8</v>
      </c>
      <c r="F62" s="24">
        <v>124.6</v>
      </c>
      <c r="G62" s="18">
        <f t="shared" si="0"/>
        <v>0.79999999999999716</v>
      </c>
      <c r="H62" s="21">
        <f t="shared" si="1"/>
        <v>6.5146579804560029E-3</v>
      </c>
      <c r="I62" s="15">
        <f t="shared" si="2"/>
        <v>-1</v>
      </c>
      <c r="J62" s="16">
        <f t="shared" si="3"/>
        <v>-8.0256821829855548E-3</v>
      </c>
    </row>
    <row r="63" spans="3:10" x14ac:dyDescent="0.2">
      <c r="C63" s="14" t="s">
        <v>172</v>
      </c>
      <c r="D63" s="24">
        <v>68.400000000000006</v>
      </c>
      <c r="E63" s="24">
        <v>68</v>
      </c>
      <c r="F63" s="24">
        <v>68.8</v>
      </c>
      <c r="G63" s="18">
        <f t="shared" si="0"/>
        <v>0.40000000000000568</v>
      </c>
      <c r="H63" s="21">
        <f t="shared" si="1"/>
        <v>5.8823529411765538E-3</v>
      </c>
      <c r="I63" s="15">
        <f t="shared" si="2"/>
        <v>-0.39999999999999147</v>
      </c>
      <c r="J63" s="16">
        <f t="shared" si="3"/>
        <v>-5.8139534883719689E-3</v>
      </c>
    </row>
    <row r="64" spans="3:10" x14ac:dyDescent="0.2">
      <c r="C64" s="14" t="s">
        <v>173</v>
      </c>
      <c r="D64" s="24">
        <v>798.9</v>
      </c>
      <c r="E64" s="24">
        <v>800.4</v>
      </c>
      <c r="F64" s="24">
        <v>803</v>
      </c>
      <c r="G64" s="18">
        <f t="shared" si="0"/>
        <v>-1.5</v>
      </c>
      <c r="H64" s="21">
        <f t="shared" si="1"/>
        <v>-1.8740629685157421E-3</v>
      </c>
      <c r="I64" s="15">
        <f t="shared" si="2"/>
        <v>-4.1000000000000227</v>
      </c>
      <c r="J64" s="16">
        <f t="shared" si="3"/>
        <v>-5.1058530510585589E-3</v>
      </c>
    </row>
    <row r="65" spans="3:10" x14ac:dyDescent="0.2">
      <c r="C65" s="14" t="s">
        <v>174</v>
      </c>
      <c r="D65" s="24">
        <v>462.5</v>
      </c>
      <c r="E65" s="24">
        <v>463.6</v>
      </c>
      <c r="F65" s="24">
        <v>465.8</v>
      </c>
      <c r="G65" s="18">
        <f t="shared" si="0"/>
        <v>-1.1000000000000227</v>
      </c>
      <c r="H65" s="21">
        <f t="shared" si="1"/>
        <v>-2.3727351164797728E-3</v>
      </c>
      <c r="I65" s="15">
        <f t="shared" si="2"/>
        <v>-3.3000000000000114</v>
      </c>
      <c r="J65" s="16">
        <f t="shared" si="3"/>
        <v>-7.0845856590811751E-3</v>
      </c>
    </row>
    <row r="66" spans="3:10" x14ac:dyDescent="0.2">
      <c r="C66" s="14" t="s">
        <v>175</v>
      </c>
      <c r="D66" s="24">
        <v>85.1</v>
      </c>
      <c r="E66" s="24">
        <v>85.2</v>
      </c>
      <c r="F66" s="24">
        <v>83.9</v>
      </c>
      <c r="G66" s="18">
        <f t="shared" si="0"/>
        <v>-0.10000000000000853</v>
      </c>
      <c r="H66" s="21">
        <f t="shared" si="1"/>
        <v>-1.1737089201878934E-3</v>
      </c>
      <c r="I66" s="15">
        <f t="shared" si="2"/>
        <v>1.1999999999999886</v>
      </c>
      <c r="J66" s="16">
        <f t="shared" si="3"/>
        <v>1.4302741358760293E-2</v>
      </c>
    </row>
    <row r="67" spans="3:10" x14ac:dyDescent="0.2">
      <c r="C67" s="14" t="s">
        <v>239</v>
      </c>
      <c r="D67" s="24">
        <v>55.9</v>
      </c>
      <c r="E67" s="24">
        <v>56</v>
      </c>
      <c r="F67" s="24">
        <v>57</v>
      </c>
      <c r="G67" s="18">
        <f t="shared" ref="G67:G124" si="4">D67-E67</f>
        <v>-0.10000000000000142</v>
      </c>
      <c r="H67" s="21">
        <f t="shared" ref="H67:H124" si="5">G67/E67</f>
        <v>-1.785714285714311E-3</v>
      </c>
      <c r="I67" s="15">
        <f t="shared" ref="I67:I124" si="6">D67-F67</f>
        <v>-1.1000000000000014</v>
      </c>
      <c r="J67" s="16">
        <f t="shared" ref="J67:J124" si="7">I67/F67</f>
        <v>-1.9298245614035113E-2</v>
      </c>
    </row>
    <row r="68" spans="3:10" x14ac:dyDescent="0.2">
      <c r="C68" s="14" t="s">
        <v>176</v>
      </c>
      <c r="D68" s="24">
        <v>38.799999999999997</v>
      </c>
      <c r="E68" s="24">
        <v>39</v>
      </c>
      <c r="F68" s="24">
        <v>38.1</v>
      </c>
      <c r="G68" s="18">
        <f t="shared" si="4"/>
        <v>-0.20000000000000284</v>
      </c>
      <c r="H68" s="21">
        <f t="shared" si="5"/>
        <v>-5.1282051282052011E-3</v>
      </c>
      <c r="I68" s="15">
        <f t="shared" si="6"/>
        <v>0.69999999999999574</v>
      </c>
      <c r="J68" s="16">
        <f t="shared" si="7"/>
        <v>1.837270341207338E-2</v>
      </c>
    </row>
    <row r="69" spans="3:10" x14ac:dyDescent="0.2">
      <c r="C69" s="14" t="s">
        <v>177</v>
      </c>
      <c r="D69" s="24">
        <v>83</v>
      </c>
      <c r="E69" s="24">
        <v>82.6</v>
      </c>
      <c r="F69" s="24">
        <v>84.3</v>
      </c>
      <c r="G69" s="18">
        <f t="shared" si="4"/>
        <v>0.40000000000000568</v>
      </c>
      <c r="H69" s="21">
        <f t="shared" si="5"/>
        <v>4.8426150121066063E-3</v>
      </c>
      <c r="I69" s="15">
        <f t="shared" si="6"/>
        <v>-1.2999999999999972</v>
      </c>
      <c r="J69" s="16">
        <f t="shared" si="7"/>
        <v>-1.5421115065243145E-2</v>
      </c>
    </row>
    <row r="70" spans="3:10" x14ac:dyDescent="0.2">
      <c r="C70" s="14" t="s">
        <v>220</v>
      </c>
      <c r="D70" s="24">
        <v>71.8</v>
      </c>
      <c r="E70" s="24">
        <v>72</v>
      </c>
      <c r="F70" s="24">
        <v>73.900000000000006</v>
      </c>
      <c r="G70" s="18">
        <f t="shared" si="4"/>
        <v>-0.20000000000000284</v>
      </c>
      <c r="H70" s="21">
        <f t="shared" si="5"/>
        <v>-2.7777777777778173E-3</v>
      </c>
      <c r="I70" s="15">
        <f t="shared" si="6"/>
        <v>-2.1000000000000085</v>
      </c>
      <c r="J70" s="16">
        <f t="shared" si="7"/>
        <v>-2.8416779431664523E-2</v>
      </c>
    </row>
    <row r="71" spans="3:10" x14ac:dyDescent="0.2">
      <c r="C71" s="14" t="s">
        <v>178</v>
      </c>
      <c r="D71" s="24">
        <v>20.6</v>
      </c>
      <c r="E71" s="24">
        <v>20.6</v>
      </c>
      <c r="F71" s="24">
        <v>22</v>
      </c>
      <c r="G71" s="18">
        <f t="shared" si="4"/>
        <v>0</v>
      </c>
      <c r="H71" s="21">
        <f t="shared" si="5"/>
        <v>0</v>
      </c>
      <c r="I71" s="15">
        <f t="shared" si="6"/>
        <v>-1.3999999999999986</v>
      </c>
      <c r="J71" s="16">
        <f t="shared" si="7"/>
        <v>-6.3636363636363574E-2</v>
      </c>
    </row>
    <row r="72" spans="3:10" x14ac:dyDescent="0.2">
      <c r="C72" s="14" t="s">
        <v>240</v>
      </c>
      <c r="D72" s="24">
        <v>72.8</v>
      </c>
      <c r="E72" s="24">
        <v>74.5</v>
      </c>
      <c r="F72" s="24">
        <v>69.8</v>
      </c>
      <c r="G72" s="18">
        <f t="shared" si="4"/>
        <v>-1.7000000000000028</v>
      </c>
      <c r="H72" s="21">
        <f t="shared" si="5"/>
        <v>-2.2818791946308762E-2</v>
      </c>
      <c r="I72" s="15">
        <f t="shared" si="6"/>
        <v>3</v>
      </c>
      <c r="J72" s="16">
        <f t="shared" si="7"/>
        <v>4.2979942693409746E-2</v>
      </c>
    </row>
    <row r="73" spans="3:10" x14ac:dyDescent="0.2">
      <c r="C73" s="14" t="s">
        <v>179</v>
      </c>
      <c r="D73" s="24">
        <v>77.7</v>
      </c>
      <c r="E73" s="24">
        <v>76.7</v>
      </c>
      <c r="F73" s="24">
        <v>76.400000000000006</v>
      </c>
      <c r="G73" s="18">
        <f t="shared" si="4"/>
        <v>1</v>
      </c>
      <c r="H73" s="21">
        <f t="shared" si="5"/>
        <v>1.3037809647979138E-2</v>
      </c>
      <c r="I73" s="15">
        <f t="shared" si="6"/>
        <v>1.2999999999999972</v>
      </c>
      <c r="J73" s="16">
        <f t="shared" si="7"/>
        <v>1.7015706806282685E-2</v>
      </c>
    </row>
    <row r="74" spans="3:10" x14ac:dyDescent="0.2">
      <c r="C74" s="14" t="s">
        <v>241</v>
      </c>
      <c r="D74" s="24">
        <v>258.7</v>
      </c>
      <c r="E74" s="24">
        <v>260.10000000000002</v>
      </c>
      <c r="F74" s="24">
        <v>260.8</v>
      </c>
      <c r="G74" s="18">
        <f t="shared" si="4"/>
        <v>-1.4000000000000341</v>
      </c>
      <c r="H74" s="21">
        <f t="shared" si="5"/>
        <v>-5.3825451749328485E-3</v>
      </c>
      <c r="I74" s="15">
        <f t="shared" si="6"/>
        <v>-2.1000000000000227</v>
      </c>
      <c r="J74" s="16">
        <f t="shared" si="7"/>
        <v>-8.0521472392638908E-3</v>
      </c>
    </row>
    <row r="75" spans="3:10" x14ac:dyDescent="0.2">
      <c r="C75" s="14" t="s">
        <v>181</v>
      </c>
      <c r="D75" s="24">
        <v>251.5</v>
      </c>
      <c r="E75" s="24">
        <v>252.8</v>
      </c>
      <c r="F75" s="24">
        <v>254.1</v>
      </c>
      <c r="G75" s="18">
        <f t="shared" si="4"/>
        <v>-1.3000000000000114</v>
      </c>
      <c r="H75" s="21">
        <f t="shared" si="5"/>
        <v>-5.142405063291184E-3</v>
      </c>
      <c r="I75" s="15">
        <f t="shared" si="6"/>
        <v>-2.5999999999999943</v>
      </c>
      <c r="J75" s="16">
        <f t="shared" si="7"/>
        <v>-1.0232192050373847E-2</v>
      </c>
    </row>
    <row r="76" spans="3:10" x14ac:dyDescent="0.2">
      <c r="C76" s="14" t="s">
        <v>180</v>
      </c>
      <c r="D76" s="24">
        <v>85.7</v>
      </c>
      <c r="E76" s="24">
        <v>86.6</v>
      </c>
      <c r="F76" s="24">
        <v>91</v>
      </c>
      <c r="G76" s="18">
        <f t="shared" si="4"/>
        <v>-0.89999999999999147</v>
      </c>
      <c r="H76" s="21">
        <f t="shared" si="5"/>
        <v>-1.0392609699768955E-2</v>
      </c>
      <c r="I76" s="15">
        <f t="shared" si="6"/>
        <v>-5.2999999999999972</v>
      </c>
      <c r="J76" s="16">
        <f t="shared" si="7"/>
        <v>-5.8241758241758208E-2</v>
      </c>
    </row>
    <row r="77" spans="3:10" x14ac:dyDescent="0.2">
      <c r="C77" s="14" t="s">
        <v>182</v>
      </c>
      <c r="D77" s="24">
        <v>15.5</v>
      </c>
      <c r="E77" s="24">
        <v>15.6</v>
      </c>
      <c r="F77" s="24">
        <v>15.8</v>
      </c>
      <c r="G77" s="18">
        <f t="shared" si="4"/>
        <v>-9.9999999999999645E-2</v>
      </c>
      <c r="H77" s="21">
        <f t="shared" si="5"/>
        <v>-6.4102564102563875E-3</v>
      </c>
      <c r="I77" s="15">
        <f t="shared" si="6"/>
        <v>-0.30000000000000071</v>
      </c>
      <c r="J77" s="16">
        <f t="shared" si="7"/>
        <v>-1.8987341772151944E-2</v>
      </c>
    </row>
    <row r="78" spans="3:10" x14ac:dyDescent="0.2">
      <c r="C78" s="14" t="s">
        <v>183</v>
      </c>
      <c r="D78" s="24">
        <v>63.3</v>
      </c>
      <c r="E78" s="24">
        <v>63.9</v>
      </c>
      <c r="F78" s="24">
        <v>63.8</v>
      </c>
      <c r="G78" s="18">
        <f t="shared" si="4"/>
        <v>-0.60000000000000142</v>
      </c>
      <c r="H78" s="21">
        <f t="shared" si="5"/>
        <v>-9.3896713615023702E-3</v>
      </c>
      <c r="I78" s="15">
        <f t="shared" si="6"/>
        <v>-0.5</v>
      </c>
      <c r="J78" s="16">
        <f t="shared" si="7"/>
        <v>-7.8369905956112863E-3</v>
      </c>
    </row>
    <row r="79" spans="3:10" x14ac:dyDescent="0.2">
      <c r="C79" s="14" t="s">
        <v>184</v>
      </c>
      <c r="D79" s="24">
        <v>43.2</v>
      </c>
      <c r="E79" s="24">
        <v>43.4</v>
      </c>
      <c r="F79" s="24">
        <v>43.6</v>
      </c>
      <c r="G79" s="18">
        <f t="shared" si="4"/>
        <v>-0.19999999999999574</v>
      </c>
      <c r="H79" s="21">
        <f t="shared" si="5"/>
        <v>-4.608294930875478E-3</v>
      </c>
      <c r="I79" s="15">
        <f t="shared" si="6"/>
        <v>-0.39999999999999858</v>
      </c>
      <c r="J79" s="16">
        <f t="shared" si="7"/>
        <v>-9.1743119266054721E-3</v>
      </c>
    </row>
    <row r="80" spans="3:10" x14ac:dyDescent="0.2">
      <c r="C80" s="14" t="s">
        <v>242</v>
      </c>
      <c r="D80" s="24">
        <v>1307.5</v>
      </c>
      <c r="E80" s="24">
        <v>1300.0999999999999</v>
      </c>
      <c r="F80" s="24">
        <v>1223.5</v>
      </c>
      <c r="G80" s="18">
        <f t="shared" si="4"/>
        <v>7.4000000000000909</v>
      </c>
      <c r="H80" s="21">
        <f t="shared" si="5"/>
        <v>5.6918698561649805E-3</v>
      </c>
      <c r="I80" s="15">
        <f t="shared" si="6"/>
        <v>84</v>
      </c>
      <c r="J80" s="16">
        <f t="shared" si="7"/>
        <v>6.86554965263588E-2</v>
      </c>
    </row>
    <row r="81" spans="3:10" x14ac:dyDescent="0.2">
      <c r="C81" s="14" t="s">
        <v>243</v>
      </c>
      <c r="D81" s="24">
        <v>265.10000000000002</v>
      </c>
      <c r="E81" s="24">
        <v>265.89999999999998</v>
      </c>
      <c r="F81" s="24">
        <v>263.39999999999998</v>
      </c>
      <c r="G81" s="18">
        <f t="shared" si="4"/>
        <v>-0.79999999999995453</v>
      </c>
      <c r="H81" s="21">
        <f t="shared" si="5"/>
        <v>-3.0086498683713973E-3</v>
      </c>
      <c r="I81" s="15">
        <f t="shared" si="6"/>
        <v>1.7000000000000455</v>
      </c>
      <c r="J81" s="16">
        <f t="shared" si="7"/>
        <v>6.454062262718472E-3</v>
      </c>
    </row>
    <row r="82" spans="3:10" x14ac:dyDescent="0.2">
      <c r="C82" s="14" t="s">
        <v>244</v>
      </c>
      <c r="D82" s="24">
        <v>63.9</v>
      </c>
      <c r="E82" s="24">
        <v>63.4</v>
      </c>
      <c r="F82" s="24">
        <v>61</v>
      </c>
      <c r="G82" s="18">
        <f t="shared" si="4"/>
        <v>0.5</v>
      </c>
      <c r="H82" s="21">
        <f t="shared" si="5"/>
        <v>7.8864353312302835E-3</v>
      </c>
      <c r="I82" s="15">
        <f t="shared" si="6"/>
        <v>2.8999999999999986</v>
      </c>
      <c r="J82" s="16">
        <f t="shared" si="7"/>
        <v>4.7540983606557355E-2</v>
      </c>
    </row>
    <row r="83" spans="3:10" x14ac:dyDescent="0.2">
      <c r="C83" s="14" t="s">
        <v>245</v>
      </c>
      <c r="D83" s="24">
        <v>156</v>
      </c>
      <c r="E83" s="24">
        <v>157.19999999999999</v>
      </c>
      <c r="F83" s="24">
        <v>157.6</v>
      </c>
      <c r="G83" s="18">
        <f t="shared" si="4"/>
        <v>-1.1999999999999886</v>
      </c>
      <c r="H83" s="21">
        <f t="shared" si="5"/>
        <v>-7.6335877862594706E-3</v>
      </c>
      <c r="I83" s="15">
        <f t="shared" si="6"/>
        <v>-1.5999999999999943</v>
      </c>
      <c r="J83" s="16">
        <f t="shared" si="7"/>
        <v>-1.0152284263959355E-2</v>
      </c>
    </row>
    <row r="84" spans="3:10" x14ac:dyDescent="0.2">
      <c r="C84" s="14" t="s">
        <v>185</v>
      </c>
      <c r="D84" s="24">
        <v>1042.4000000000001</v>
      </c>
      <c r="E84" s="24">
        <v>1034.2</v>
      </c>
      <c r="F84" s="24">
        <v>960.1</v>
      </c>
      <c r="G84" s="18">
        <f t="shared" si="4"/>
        <v>8.2000000000000455</v>
      </c>
      <c r="H84" s="21">
        <f t="shared" si="5"/>
        <v>7.9288338812609216E-3</v>
      </c>
      <c r="I84" s="15">
        <f t="shared" si="6"/>
        <v>82.300000000000068</v>
      </c>
      <c r="J84" s="16">
        <f t="shared" si="7"/>
        <v>8.5720237475263056E-2</v>
      </c>
    </row>
    <row r="85" spans="3:10" x14ac:dyDescent="0.2">
      <c r="C85" s="14" t="s">
        <v>186</v>
      </c>
      <c r="D85" s="24">
        <v>480.2</v>
      </c>
      <c r="E85" s="24">
        <v>475</v>
      </c>
      <c r="F85" s="24">
        <v>428.7</v>
      </c>
      <c r="G85" s="18">
        <f t="shared" si="4"/>
        <v>5.1999999999999886</v>
      </c>
      <c r="H85" s="21">
        <f t="shared" si="5"/>
        <v>1.0947368421052608E-2</v>
      </c>
      <c r="I85" s="15">
        <f t="shared" si="6"/>
        <v>51.5</v>
      </c>
      <c r="J85" s="16">
        <f t="shared" si="7"/>
        <v>0.12013062747842314</v>
      </c>
    </row>
    <row r="86" spans="3:10" x14ac:dyDescent="0.2">
      <c r="C86" s="14" t="s">
        <v>187</v>
      </c>
      <c r="D86" s="24">
        <v>66.5</v>
      </c>
      <c r="E86" s="24">
        <v>66.400000000000006</v>
      </c>
      <c r="F86" s="24">
        <v>64.400000000000006</v>
      </c>
      <c r="G86" s="18">
        <f t="shared" si="4"/>
        <v>9.9999999999994316E-2</v>
      </c>
      <c r="H86" s="21">
        <f t="shared" si="5"/>
        <v>1.5060240963854564E-3</v>
      </c>
      <c r="I86" s="15">
        <f t="shared" si="6"/>
        <v>2.0999999999999943</v>
      </c>
      <c r="J86" s="16">
        <f t="shared" si="7"/>
        <v>3.2608695652173822E-2</v>
      </c>
    </row>
    <row r="87" spans="3:10" x14ac:dyDescent="0.2">
      <c r="C87" s="14" t="s">
        <v>188</v>
      </c>
      <c r="D87" s="24">
        <v>25.6</v>
      </c>
      <c r="E87" s="24">
        <v>25.5</v>
      </c>
      <c r="F87" s="24">
        <v>24.6</v>
      </c>
      <c r="G87" s="18">
        <f t="shared" si="4"/>
        <v>0.10000000000000142</v>
      </c>
      <c r="H87" s="21">
        <f t="shared" si="5"/>
        <v>3.9215686274510358E-3</v>
      </c>
      <c r="I87" s="15">
        <f t="shared" si="6"/>
        <v>1</v>
      </c>
      <c r="J87" s="16">
        <f t="shared" si="7"/>
        <v>4.065040650406504E-2</v>
      </c>
    </row>
    <row r="88" spans="3:10" x14ac:dyDescent="0.2">
      <c r="C88" s="14" t="s">
        <v>189</v>
      </c>
      <c r="D88" s="24">
        <v>321.2</v>
      </c>
      <c r="E88" s="24">
        <v>316.89999999999998</v>
      </c>
      <c r="F88" s="24">
        <v>281</v>
      </c>
      <c r="G88" s="18">
        <f t="shared" si="4"/>
        <v>4.3000000000000114</v>
      </c>
      <c r="H88" s="21">
        <f t="shared" si="5"/>
        <v>1.3568949195329794E-2</v>
      </c>
      <c r="I88" s="15">
        <f t="shared" si="6"/>
        <v>40.199999999999989</v>
      </c>
      <c r="J88" s="16">
        <f t="shared" si="7"/>
        <v>0.14306049822064054</v>
      </c>
    </row>
    <row r="89" spans="3:10" x14ac:dyDescent="0.2">
      <c r="C89" s="14" t="s">
        <v>190</v>
      </c>
      <c r="D89" s="24">
        <v>202.5</v>
      </c>
      <c r="E89" s="24">
        <v>200.9</v>
      </c>
      <c r="F89" s="24">
        <v>190.8</v>
      </c>
      <c r="G89" s="18">
        <f t="shared" si="4"/>
        <v>1.5999999999999943</v>
      </c>
      <c r="H89" s="21">
        <f t="shared" si="5"/>
        <v>7.9641612742657759E-3</v>
      </c>
      <c r="I89" s="15">
        <f t="shared" si="6"/>
        <v>11.699999999999989</v>
      </c>
      <c r="J89" s="16">
        <f t="shared" si="7"/>
        <v>6.132075471698107E-2</v>
      </c>
    </row>
    <row r="90" spans="3:10" x14ac:dyDescent="0.2">
      <c r="C90" s="14" t="s">
        <v>191</v>
      </c>
      <c r="D90" s="24">
        <v>181.8</v>
      </c>
      <c r="E90" s="24">
        <v>180.6</v>
      </c>
      <c r="F90" s="24">
        <v>171.6</v>
      </c>
      <c r="G90" s="18">
        <f t="shared" si="4"/>
        <v>1.2000000000000171</v>
      </c>
      <c r="H90" s="21">
        <f t="shared" si="5"/>
        <v>6.6445182724253439E-3</v>
      </c>
      <c r="I90" s="15">
        <f t="shared" si="6"/>
        <v>10.200000000000017</v>
      </c>
      <c r="J90" s="16">
        <f t="shared" si="7"/>
        <v>5.9440559440559544E-2</v>
      </c>
    </row>
    <row r="91" spans="3:10" x14ac:dyDescent="0.2">
      <c r="C91" s="14" t="s">
        <v>192</v>
      </c>
      <c r="D91" s="24">
        <v>20.100000000000001</v>
      </c>
      <c r="E91" s="24">
        <v>20</v>
      </c>
      <c r="F91" s="24">
        <v>19</v>
      </c>
      <c r="G91" s="18">
        <f t="shared" si="4"/>
        <v>0.10000000000000142</v>
      </c>
      <c r="H91" s="21">
        <f t="shared" si="5"/>
        <v>5.0000000000000712E-3</v>
      </c>
      <c r="I91" s="15">
        <f t="shared" si="6"/>
        <v>1.1000000000000014</v>
      </c>
      <c r="J91" s="16">
        <f t="shared" si="7"/>
        <v>5.7894736842105339E-2</v>
      </c>
    </row>
    <row r="92" spans="3:10" x14ac:dyDescent="0.2">
      <c r="C92" s="14" t="s">
        <v>193</v>
      </c>
      <c r="D92" s="24">
        <v>70.900000000000006</v>
      </c>
      <c r="E92" s="24">
        <v>70.5</v>
      </c>
      <c r="F92" s="24">
        <v>69</v>
      </c>
      <c r="G92" s="18">
        <f t="shared" si="4"/>
        <v>0.40000000000000568</v>
      </c>
      <c r="H92" s="21">
        <f t="shared" si="5"/>
        <v>5.673758865248308E-3</v>
      </c>
      <c r="I92" s="15">
        <f t="shared" si="6"/>
        <v>1.9000000000000057</v>
      </c>
      <c r="J92" s="16">
        <f t="shared" si="7"/>
        <v>2.7536231884058054E-2</v>
      </c>
    </row>
    <row r="93" spans="3:10" x14ac:dyDescent="0.2">
      <c r="C93" s="14" t="s">
        <v>246</v>
      </c>
      <c r="D93" s="24">
        <v>37.200000000000003</v>
      </c>
      <c r="E93" s="24">
        <v>37</v>
      </c>
      <c r="F93" s="24">
        <v>35.700000000000003</v>
      </c>
      <c r="G93" s="18">
        <f t="shared" si="4"/>
        <v>0.20000000000000284</v>
      </c>
      <c r="H93" s="21">
        <f t="shared" si="5"/>
        <v>5.405405405405482E-3</v>
      </c>
      <c r="I93" s="15">
        <f t="shared" si="6"/>
        <v>1.5</v>
      </c>
      <c r="J93" s="16">
        <f t="shared" si="7"/>
        <v>4.2016806722689072E-2</v>
      </c>
    </row>
    <row r="94" spans="3:10" x14ac:dyDescent="0.2">
      <c r="C94" s="14" t="s">
        <v>247</v>
      </c>
      <c r="D94" s="24">
        <v>25.7</v>
      </c>
      <c r="E94" s="24">
        <v>25.5</v>
      </c>
      <c r="F94" s="24">
        <v>24.6</v>
      </c>
      <c r="G94" s="18">
        <f t="shared" si="4"/>
        <v>0.19999999999999929</v>
      </c>
      <c r="H94" s="21">
        <f t="shared" si="5"/>
        <v>7.8431372549019329E-3</v>
      </c>
      <c r="I94" s="15">
        <f t="shared" si="6"/>
        <v>1.0999999999999979</v>
      </c>
      <c r="J94" s="16">
        <f t="shared" si="7"/>
        <v>4.4715447154471455E-2</v>
      </c>
    </row>
    <row r="95" spans="3:10" x14ac:dyDescent="0.2">
      <c r="C95" s="14" t="s">
        <v>194</v>
      </c>
      <c r="D95" s="24">
        <v>3.6</v>
      </c>
      <c r="E95" s="24">
        <v>3.6</v>
      </c>
      <c r="F95" s="24">
        <v>3.5</v>
      </c>
      <c r="G95" s="18">
        <f t="shared" si="4"/>
        <v>0</v>
      </c>
      <c r="H95" s="21">
        <f t="shared" si="5"/>
        <v>0</v>
      </c>
      <c r="I95" s="15">
        <f t="shared" si="6"/>
        <v>0.10000000000000009</v>
      </c>
      <c r="J95" s="16">
        <f t="shared" si="7"/>
        <v>2.8571428571428598E-2</v>
      </c>
    </row>
    <row r="96" spans="3:10" x14ac:dyDescent="0.2">
      <c r="C96" s="14" t="s">
        <v>195</v>
      </c>
      <c r="D96" s="24">
        <v>288.8</v>
      </c>
      <c r="E96" s="24">
        <v>287.8</v>
      </c>
      <c r="F96" s="24">
        <v>271.60000000000002</v>
      </c>
      <c r="G96" s="18">
        <f t="shared" si="4"/>
        <v>1</v>
      </c>
      <c r="H96" s="21">
        <f t="shared" si="5"/>
        <v>3.4746351633078527E-3</v>
      </c>
      <c r="I96" s="15">
        <f t="shared" si="6"/>
        <v>17.199999999999989</v>
      </c>
      <c r="J96" s="16">
        <f t="shared" si="7"/>
        <v>6.3328424153166377E-2</v>
      </c>
    </row>
    <row r="97" spans="3:10" x14ac:dyDescent="0.2">
      <c r="C97" s="14" t="s">
        <v>196</v>
      </c>
      <c r="D97" s="24">
        <v>219.8</v>
      </c>
      <c r="E97" s="24">
        <v>218.9</v>
      </c>
      <c r="F97" s="24">
        <v>206.1</v>
      </c>
      <c r="G97" s="18">
        <f t="shared" si="4"/>
        <v>0.90000000000000568</v>
      </c>
      <c r="H97" s="21">
        <f t="shared" si="5"/>
        <v>4.1114664230242374E-3</v>
      </c>
      <c r="I97" s="15">
        <f t="shared" si="6"/>
        <v>13.700000000000017</v>
      </c>
      <c r="J97" s="16">
        <f t="shared" si="7"/>
        <v>6.6472586123241223E-2</v>
      </c>
    </row>
    <row r="98" spans="3:10" x14ac:dyDescent="0.2">
      <c r="C98" s="14" t="s">
        <v>248</v>
      </c>
      <c r="D98" s="24">
        <v>16.899999999999999</v>
      </c>
      <c r="E98" s="24">
        <v>16.8</v>
      </c>
      <c r="F98" s="24">
        <v>16</v>
      </c>
      <c r="G98" s="18">
        <f t="shared" si="4"/>
        <v>9.9999999999997868E-2</v>
      </c>
      <c r="H98" s="21">
        <f t="shared" si="5"/>
        <v>5.9523809523808254E-3</v>
      </c>
      <c r="I98" s="15">
        <f t="shared" si="6"/>
        <v>0.89999999999999858</v>
      </c>
      <c r="J98" s="16">
        <f t="shared" si="7"/>
        <v>5.6249999999999911E-2</v>
      </c>
    </row>
    <row r="99" spans="3:10" x14ac:dyDescent="0.2">
      <c r="C99" s="14" t="s">
        <v>197</v>
      </c>
      <c r="D99" s="24">
        <v>6.9</v>
      </c>
      <c r="E99" s="24">
        <v>6.9</v>
      </c>
      <c r="F99" s="24">
        <v>6.7</v>
      </c>
      <c r="G99" s="18">
        <f t="shared" si="4"/>
        <v>0</v>
      </c>
      <c r="H99" s="21">
        <f t="shared" si="5"/>
        <v>0</v>
      </c>
      <c r="I99" s="15">
        <f t="shared" si="6"/>
        <v>0.20000000000000018</v>
      </c>
      <c r="J99" s="16">
        <f t="shared" si="7"/>
        <v>2.9850746268656744E-2</v>
      </c>
    </row>
    <row r="100" spans="3:10" x14ac:dyDescent="0.2">
      <c r="C100" s="14" t="s">
        <v>198</v>
      </c>
      <c r="D100" s="24">
        <v>45.2</v>
      </c>
      <c r="E100" s="24">
        <v>45.2</v>
      </c>
      <c r="F100" s="24">
        <v>42.8</v>
      </c>
      <c r="G100" s="18">
        <f t="shared" si="4"/>
        <v>0</v>
      </c>
      <c r="H100" s="21">
        <f t="shared" si="5"/>
        <v>0</v>
      </c>
      <c r="I100" s="15">
        <f t="shared" si="6"/>
        <v>2.4000000000000057</v>
      </c>
      <c r="J100" s="16">
        <f t="shared" si="7"/>
        <v>5.6074766355140325E-2</v>
      </c>
    </row>
    <row r="101" spans="3:10" x14ac:dyDescent="0.2">
      <c r="C101" s="14" t="s">
        <v>199</v>
      </c>
      <c r="D101" s="24">
        <v>456.6</v>
      </c>
      <c r="E101" s="24">
        <v>454.3</v>
      </c>
      <c r="F101" s="24">
        <v>437.8</v>
      </c>
      <c r="G101" s="18">
        <f t="shared" si="4"/>
        <v>2.3000000000000114</v>
      </c>
      <c r="H101" s="21">
        <f t="shared" si="5"/>
        <v>5.0627338762932236E-3</v>
      </c>
      <c r="I101" s="15">
        <f t="shared" si="6"/>
        <v>18.800000000000011</v>
      </c>
      <c r="J101" s="16">
        <f t="shared" si="7"/>
        <v>4.2941982640475128E-2</v>
      </c>
    </row>
    <row r="102" spans="3:10" x14ac:dyDescent="0.2">
      <c r="C102" s="14" t="s">
        <v>200</v>
      </c>
      <c r="D102" s="24">
        <v>88</v>
      </c>
      <c r="E102" s="24">
        <v>88.7</v>
      </c>
      <c r="F102" s="24">
        <v>84.8</v>
      </c>
      <c r="G102" s="18">
        <f t="shared" si="4"/>
        <v>-0.70000000000000284</v>
      </c>
      <c r="H102" s="21">
        <f t="shared" si="5"/>
        <v>-7.8917700112739898E-3</v>
      </c>
      <c r="I102" s="15">
        <f t="shared" si="6"/>
        <v>3.2000000000000028</v>
      </c>
      <c r="J102" s="16">
        <f t="shared" si="7"/>
        <v>3.7735849056603807E-2</v>
      </c>
    </row>
    <row r="103" spans="3:10" x14ac:dyDescent="0.2">
      <c r="C103" s="14" t="s">
        <v>201</v>
      </c>
      <c r="D103" s="24">
        <v>47.8</v>
      </c>
      <c r="E103" s="24">
        <v>47.9</v>
      </c>
      <c r="F103" s="24">
        <v>44.4</v>
      </c>
      <c r="G103" s="18">
        <f t="shared" si="4"/>
        <v>-0.10000000000000142</v>
      </c>
      <c r="H103" s="21">
        <f t="shared" si="5"/>
        <v>-2.0876826722338502E-3</v>
      </c>
      <c r="I103" s="15">
        <f t="shared" si="6"/>
        <v>3.3999999999999986</v>
      </c>
      <c r="J103" s="16">
        <f t="shared" si="7"/>
        <v>7.6576576576576544E-2</v>
      </c>
    </row>
    <row r="104" spans="3:10" x14ac:dyDescent="0.2">
      <c r="C104" s="14" t="s">
        <v>202</v>
      </c>
      <c r="D104" s="24">
        <v>18.899999999999999</v>
      </c>
      <c r="E104" s="24">
        <v>19.100000000000001</v>
      </c>
      <c r="F104" s="24">
        <v>17.899999999999999</v>
      </c>
      <c r="G104" s="18">
        <f t="shared" si="4"/>
        <v>-0.20000000000000284</v>
      </c>
      <c r="H104" s="21">
        <f t="shared" si="5"/>
        <v>-1.0471204188481823E-2</v>
      </c>
      <c r="I104" s="15">
        <f t="shared" si="6"/>
        <v>1</v>
      </c>
      <c r="J104" s="16">
        <f t="shared" si="7"/>
        <v>5.5865921787709501E-2</v>
      </c>
    </row>
    <row r="105" spans="3:10" x14ac:dyDescent="0.2">
      <c r="C105" s="14" t="s">
        <v>203</v>
      </c>
      <c r="D105" s="24">
        <v>13.4</v>
      </c>
      <c r="E105" s="24">
        <v>13.6</v>
      </c>
      <c r="F105" s="24">
        <v>13.5</v>
      </c>
      <c r="G105" s="18">
        <f t="shared" si="4"/>
        <v>-0.19999999999999929</v>
      </c>
      <c r="H105" s="21">
        <f t="shared" si="5"/>
        <v>-1.4705882352941124E-2</v>
      </c>
      <c r="I105" s="15">
        <f t="shared" si="6"/>
        <v>-9.9999999999999645E-2</v>
      </c>
      <c r="J105" s="16">
        <f t="shared" si="7"/>
        <v>-7.4074074074073808E-3</v>
      </c>
    </row>
    <row r="106" spans="3:10" x14ac:dyDescent="0.2">
      <c r="C106" s="14" t="s">
        <v>204</v>
      </c>
      <c r="D106" s="24">
        <v>26.8</v>
      </c>
      <c r="E106" s="24">
        <v>27.2</v>
      </c>
      <c r="F106" s="24">
        <v>26.9</v>
      </c>
      <c r="G106" s="18">
        <f t="shared" si="4"/>
        <v>-0.39999999999999858</v>
      </c>
      <c r="H106" s="21">
        <f t="shared" si="5"/>
        <v>-1.4705882352941124E-2</v>
      </c>
      <c r="I106" s="15">
        <f t="shared" si="6"/>
        <v>-9.9999999999997868E-2</v>
      </c>
      <c r="J106" s="16">
        <f t="shared" si="7"/>
        <v>-3.7174721189590287E-3</v>
      </c>
    </row>
    <row r="107" spans="3:10" x14ac:dyDescent="0.2">
      <c r="C107" s="14" t="s">
        <v>205</v>
      </c>
      <c r="D107" s="24">
        <v>25.6</v>
      </c>
      <c r="E107" s="24">
        <v>26</v>
      </c>
      <c r="F107" s="24">
        <v>25.7</v>
      </c>
      <c r="G107" s="18">
        <f t="shared" si="4"/>
        <v>-0.39999999999999858</v>
      </c>
      <c r="H107" s="21">
        <f t="shared" si="5"/>
        <v>-1.538461538461533E-2</v>
      </c>
      <c r="I107" s="15">
        <f t="shared" si="6"/>
        <v>-9.9999999999997868E-2</v>
      </c>
      <c r="J107" s="16">
        <f t="shared" si="7"/>
        <v>-3.8910505836575048E-3</v>
      </c>
    </row>
    <row r="108" spans="3:10" x14ac:dyDescent="0.2">
      <c r="C108" s="14" t="s">
        <v>206</v>
      </c>
      <c r="D108" s="24">
        <v>368.6</v>
      </c>
      <c r="E108" s="24">
        <v>365.6</v>
      </c>
      <c r="F108" s="24">
        <v>353</v>
      </c>
      <c r="G108" s="18">
        <f t="shared" si="4"/>
        <v>3</v>
      </c>
      <c r="H108" s="21">
        <f t="shared" si="5"/>
        <v>8.2056892778993428E-3</v>
      </c>
      <c r="I108" s="15">
        <f t="shared" si="6"/>
        <v>15.600000000000023</v>
      </c>
      <c r="J108" s="16">
        <f t="shared" si="7"/>
        <v>4.419263456090658E-2</v>
      </c>
    </row>
    <row r="109" spans="3:10" x14ac:dyDescent="0.2">
      <c r="C109" s="14" t="s">
        <v>207</v>
      </c>
      <c r="D109" s="24">
        <v>47.2</v>
      </c>
      <c r="E109" s="24">
        <v>46.9</v>
      </c>
      <c r="F109" s="24">
        <v>44.3</v>
      </c>
      <c r="G109" s="18">
        <f t="shared" si="4"/>
        <v>0.30000000000000426</v>
      </c>
      <c r="H109" s="21">
        <f t="shared" si="5"/>
        <v>6.3965884861408159E-3</v>
      </c>
      <c r="I109" s="15">
        <f t="shared" si="6"/>
        <v>2.9000000000000057</v>
      </c>
      <c r="J109" s="16">
        <f t="shared" si="7"/>
        <v>6.5462753950338737E-2</v>
      </c>
    </row>
    <row r="110" spans="3:10" x14ac:dyDescent="0.2">
      <c r="C110" s="14" t="s">
        <v>208</v>
      </c>
      <c r="D110" s="24">
        <v>46.8</v>
      </c>
      <c r="E110" s="24">
        <v>46.5</v>
      </c>
      <c r="F110" s="24">
        <v>43.9</v>
      </c>
      <c r="G110" s="18">
        <f t="shared" si="4"/>
        <v>0.29999999999999716</v>
      </c>
      <c r="H110" s="21">
        <f t="shared" si="5"/>
        <v>6.4516129032257457E-3</v>
      </c>
      <c r="I110" s="15">
        <f t="shared" si="6"/>
        <v>2.8999999999999986</v>
      </c>
      <c r="J110" s="16">
        <f t="shared" si="7"/>
        <v>6.6059225512528449E-2</v>
      </c>
    </row>
    <row r="111" spans="3:10" x14ac:dyDescent="0.2">
      <c r="C111" s="14" t="s">
        <v>209</v>
      </c>
      <c r="D111" s="24">
        <v>321.39999999999998</v>
      </c>
      <c r="E111" s="24">
        <v>318.7</v>
      </c>
      <c r="F111" s="24">
        <v>308.7</v>
      </c>
      <c r="G111" s="18">
        <f t="shared" si="4"/>
        <v>2.6999999999999886</v>
      </c>
      <c r="H111" s="21">
        <f t="shared" si="5"/>
        <v>8.4719171634765889E-3</v>
      </c>
      <c r="I111" s="15">
        <f t="shared" si="6"/>
        <v>12.699999999999989</v>
      </c>
      <c r="J111" s="16">
        <f t="shared" si="7"/>
        <v>4.1140265630061512E-2</v>
      </c>
    </row>
    <row r="112" spans="3:10" x14ac:dyDescent="0.2">
      <c r="C112" s="14" t="s">
        <v>221</v>
      </c>
      <c r="D112" s="24">
        <v>272.60000000000002</v>
      </c>
      <c r="E112" s="24">
        <v>270.10000000000002</v>
      </c>
      <c r="F112" s="24">
        <v>262.5</v>
      </c>
      <c r="G112" s="18">
        <f t="shared" si="4"/>
        <v>2.5</v>
      </c>
      <c r="H112" s="21">
        <f t="shared" si="5"/>
        <v>9.2558311736393919E-3</v>
      </c>
      <c r="I112" s="15">
        <f t="shared" si="6"/>
        <v>10.100000000000023</v>
      </c>
      <c r="J112" s="16">
        <f t="shared" si="7"/>
        <v>3.847619047619056E-2</v>
      </c>
    </row>
    <row r="113" spans="3:10" x14ac:dyDescent="0.2">
      <c r="C113" s="14" t="s">
        <v>210</v>
      </c>
      <c r="D113" s="24">
        <v>162.30000000000001</v>
      </c>
      <c r="E113" s="24">
        <v>159.1</v>
      </c>
      <c r="F113" s="24">
        <v>156</v>
      </c>
      <c r="G113" s="18">
        <f t="shared" si="4"/>
        <v>3.2000000000000171</v>
      </c>
      <c r="H113" s="21">
        <f t="shared" si="5"/>
        <v>2.0113136392206268E-2</v>
      </c>
      <c r="I113" s="15">
        <f t="shared" si="6"/>
        <v>6.3000000000000114</v>
      </c>
      <c r="J113" s="16">
        <f t="shared" si="7"/>
        <v>4.0384615384615456E-2</v>
      </c>
    </row>
    <row r="114" spans="3:10" x14ac:dyDescent="0.2">
      <c r="C114" s="14" t="s">
        <v>211</v>
      </c>
      <c r="D114" s="24">
        <v>110.3</v>
      </c>
      <c r="E114" s="24">
        <v>111</v>
      </c>
      <c r="F114" s="24">
        <v>106.5</v>
      </c>
      <c r="G114" s="18">
        <f t="shared" si="4"/>
        <v>-0.70000000000000284</v>
      </c>
      <c r="H114" s="21">
        <f t="shared" si="5"/>
        <v>-6.3063063063063321E-3</v>
      </c>
      <c r="I114" s="15">
        <f t="shared" si="6"/>
        <v>3.7999999999999972</v>
      </c>
      <c r="J114" s="16">
        <f t="shared" si="7"/>
        <v>3.5680751173708891E-2</v>
      </c>
    </row>
    <row r="115" spans="3:10" x14ac:dyDescent="0.2">
      <c r="C115" s="14" t="s">
        <v>212</v>
      </c>
      <c r="D115" s="24">
        <v>184.4</v>
      </c>
      <c r="E115" s="24">
        <v>184.4</v>
      </c>
      <c r="F115" s="24">
        <v>183.3</v>
      </c>
      <c r="G115" s="18">
        <f t="shared" si="4"/>
        <v>0</v>
      </c>
      <c r="H115" s="21">
        <f t="shared" si="5"/>
        <v>0</v>
      </c>
      <c r="I115" s="15">
        <f t="shared" si="6"/>
        <v>1.0999999999999943</v>
      </c>
      <c r="J115" s="16">
        <f t="shared" si="7"/>
        <v>6.0010911074740549E-3</v>
      </c>
    </row>
    <row r="116" spans="3:10" x14ac:dyDescent="0.2">
      <c r="C116" s="14" t="s">
        <v>213</v>
      </c>
      <c r="D116" s="24">
        <v>58.9</v>
      </c>
      <c r="E116" s="24">
        <v>58</v>
      </c>
      <c r="F116" s="24">
        <v>56.4</v>
      </c>
      <c r="G116" s="18">
        <f t="shared" si="4"/>
        <v>0.89999999999999858</v>
      </c>
      <c r="H116" s="21">
        <f t="shared" si="5"/>
        <v>1.551724137931032E-2</v>
      </c>
      <c r="I116" s="15">
        <f t="shared" si="6"/>
        <v>2.5</v>
      </c>
      <c r="J116" s="16">
        <f t="shared" si="7"/>
        <v>4.4326241134751775E-2</v>
      </c>
    </row>
    <row r="117" spans="3:10" x14ac:dyDescent="0.2">
      <c r="C117" s="14" t="s">
        <v>249</v>
      </c>
      <c r="D117" s="24">
        <v>110.8</v>
      </c>
      <c r="E117" s="24">
        <v>111.1</v>
      </c>
      <c r="F117" s="24">
        <v>111.5</v>
      </c>
      <c r="G117" s="18">
        <f t="shared" si="4"/>
        <v>-0.29999999999999716</v>
      </c>
      <c r="H117" s="21">
        <f t="shared" si="5"/>
        <v>-2.7002700270026747E-3</v>
      </c>
      <c r="I117" s="15">
        <f t="shared" si="6"/>
        <v>-0.70000000000000284</v>
      </c>
      <c r="J117" s="16">
        <f t="shared" si="7"/>
        <v>-6.2780269058296222E-3</v>
      </c>
    </row>
    <row r="118" spans="3:10" x14ac:dyDescent="0.2">
      <c r="C118" s="14" t="s">
        <v>214</v>
      </c>
      <c r="D118" s="24">
        <v>580.20000000000005</v>
      </c>
      <c r="E118" s="24">
        <v>581.1</v>
      </c>
      <c r="F118" s="24">
        <v>574.1</v>
      </c>
      <c r="G118" s="18">
        <f t="shared" si="4"/>
        <v>-0.89999999999997726</v>
      </c>
      <c r="H118" s="21">
        <f t="shared" si="5"/>
        <v>-1.5487867836860734E-3</v>
      </c>
      <c r="I118" s="15">
        <f t="shared" si="6"/>
        <v>6.1000000000000227</v>
      </c>
      <c r="J118" s="16">
        <f t="shared" si="7"/>
        <v>1.0625326598153672E-2</v>
      </c>
    </row>
    <row r="119" spans="3:10" x14ac:dyDescent="0.2">
      <c r="C119" s="14" t="s">
        <v>215</v>
      </c>
      <c r="D119" s="24">
        <v>46.7</v>
      </c>
      <c r="E119" s="24">
        <v>46.6</v>
      </c>
      <c r="F119" s="24">
        <v>46.4</v>
      </c>
      <c r="G119" s="18">
        <f t="shared" si="4"/>
        <v>0.10000000000000142</v>
      </c>
      <c r="H119" s="21">
        <f t="shared" si="5"/>
        <v>2.1459227467811462E-3</v>
      </c>
      <c r="I119" s="15">
        <f t="shared" si="6"/>
        <v>0.30000000000000426</v>
      </c>
      <c r="J119" s="16">
        <f t="shared" si="7"/>
        <v>6.4655172413794022E-3</v>
      </c>
    </row>
    <row r="120" spans="3:10" x14ac:dyDescent="0.2">
      <c r="C120" s="14" t="s">
        <v>216</v>
      </c>
      <c r="D120" s="24">
        <v>16.2</v>
      </c>
      <c r="E120" s="24">
        <v>16.100000000000001</v>
      </c>
      <c r="F120" s="24">
        <v>16.899999999999999</v>
      </c>
      <c r="G120" s="18">
        <f t="shared" si="4"/>
        <v>9.9999999999997868E-2</v>
      </c>
      <c r="H120" s="21">
        <f t="shared" si="5"/>
        <v>6.2111801242234694E-3</v>
      </c>
      <c r="I120" s="15">
        <f t="shared" si="6"/>
        <v>-0.69999999999999929</v>
      </c>
      <c r="J120" s="16">
        <f t="shared" si="7"/>
        <v>-4.1420118343195228E-2</v>
      </c>
    </row>
    <row r="121" spans="3:10" x14ac:dyDescent="0.2">
      <c r="C121" s="14" t="s">
        <v>217</v>
      </c>
      <c r="D121" s="24">
        <v>44</v>
      </c>
      <c r="E121" s="24">
        <v>43.9</v>
      </c>
      <c r="F121" s="24">
        <v>42.4</v>
      </c>
      <c r="G121" s="18">
        <f t="shared" si="4"/>
        <v>0.10000000000000142</v>
      </c>
      <c r="H121" s="21">
        <f t="shared" si="5"/>
        <v>2.2779043280182557E-3</v>
      </c>
      <c r="I121" s="15">
        <f t="shared" si="6"/>
        <v>1.6000000000000014</v>
      </c>
      <c r="J121" s="16">
        <f t="shared" si="7"/>
        <v>3.7735849056603807E-2</v>
      </c>
    </row>
    <row r="122" spans="3:10" x14ac:dyDescent="0.2">
      <c r="C122" s="14" t="s">
        <v>250</v>
      </c>
      <c r="D122" s="24">
        <v>4.5999999999999996</v>
      </c>
      <c r="E122" s="24">
        <v>4.5999999999999996</v>
      </c>
      <c r="F122" s="24">
        <v>4.7</v>
      </c>
      <c r="G122" s="18">
        <f t="shared" si="4"/>
        <v>0</v>
      </c>
      <c r="H122" s="21">
        <f t="shared" si="5"/>
        <v>0</v>
      </c>
      <c r="I122" s="15">
        <f t="shared" si="6"/>
        <v>-0.10000000000000053</v>
      </c>
      <c r="J122" s="16">
        <f t="shared" si="7"/>
        <v>-2.1276595744680965E-2</v>
      </c>
    </row>
    <row r="123" spans="3:10" x14ac:dyDescent="0.2">
      <c r="C123" s="14" t="s">
        <v>218</v>
      </c>
      <c r="D123" s="24">
        <v>5.3</v>
      </c>
      <c r="E123" s="24">
        <v>5.3</v>
      </c>
      <c r="F123" s="24">
        <v>5.2</v>
      </c>
      <c r="G123" s="18">
        <f t="shared" si="4"/>
        <v>0</v>
      </c>
      <c r="H123" s="21">
        <f t="shared" si="5"/>
        <v>0</v>
      </c>
      <c r="I123" s="15">
        <f t="shared" si="6"/>
        <v>9.9999999999999645E-2</v>
      </c>
      <c r="J123" s="16">
        <f t="shared" si="7"/>
        <v>1.9230769230769162E-2</v>
      </c>
    </row>
    <row r="124" spans="3:10" x14ac:dyDescent="0.2">
      <c r="C124" s="14" t="s">
        <v>219</v>
      </c>
      <c r="D124" s="24">
        <v>489.5</v>
      </c>
      <c r="E124" s="24">
        <v>490.6</v>
      </c>
      <c r="F124" s="24">
        <v>485.3</v>
      </c>
      <c r="G124" s="18">
        <f t="shared" si="4"/>
        <v>-1.1000000000000227</v>
      </c>
      <c r="H124" s="21">
        <f t="shared" si="5"/>
        <v>-2.2421524663677594E-3</v>
      </c>
      <c r="I124" s="15">
        <f t="shared" si="6"/>
        <v>4.1999999999999886</v>
      </c>
      <c r="J124" s="16">
        <f t="shared" si="7"/>
        <v>8.6544405522357062E-3</v>
      </c>
    </row>
    <row r="125" spans="3:10" ht="13.5" thickBot="1" x14ac:dyDescent="0.25">
      <c r="C125" s="13" t="s">
        <v>251</v>
      </c>
      <c r="D125" s="25">
        <v>159.9</v>
      </c>
      <c r="E125" s="19">
        <v>159.30000000000001</v>
      </c>
      <c r="F125" s="19">
        <v>159.4</v>
      </c>
      <c r="G125" s="19">
        <f t="shared" ref="G125" si="8">D125-E125</f>
        <v>0.59999999999999432</v>
      </c>
      <c r="H125" s="22">
        <f t="shared" ref="H125" si="9">G125/E125</f>
        <v>3.766478342749493E-3</v>
      </c>
      <c r="I125" s="23">
        <f t="shared" ref="I125" si="10">D125-F125</f>
        <v>0.5</v>
      </c>
      <c r="J125" s="20">
        <f t="shared" ref="J125" si="11">I125/F125</f>
        <v>3.1367628607277291E-3</v>
      </c>
    </row>
  </sheetData>
  <pageMargins left="0.45" right="0.45" top="0.5" bottom="0.5" header="0.3" footer="0.3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NYC industry data</vt:lpstr>
      <vt:lpstr>'NYC industry data'!Print_Area</vt:lpstr>
      <vt:lpstr>'NYC industry data'!Print_Titles</vt:lpstr>
    </vt:vector>
  </TitlesOfParts>
  <Company>OTDA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usajpb</dc:creator>
  <cp:lastModifiedBy>Volovelskaya, Elena  (LABOR)</cp:lastModifiedBy>
  <cp:lastPrinted>2015-09-16T14:24:59Z</cp:lastPrinted>
  <dcterms:created xsi:type="dcterms:W3CDTF">2009-12-08T17:17:01Z</dcterms:created>
  <dcterms:modified xsi:type="dcterms:W3CDTF">2025-01-20T19:02:35Z</dcterms:modified>
</cp:coreProperties>
</file>