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e Data Center\_Standard Reports\ACS Reports\Labor Force Demographics by New York State Labor Market Region\2022\Stat Checked\"/>
    </mc:Choice>
  </mc:AlternateContent>
  <xr:revisionPtr revIDLastSave="0" documentId="13_ncr:1_{7DD45461-2DE5-45AD-A373-231A02CC14E3}" xr6:coauthVersionLast="47" xr6:coauthVersionMax="47" xr10:uidLastSave="{00000000-0000-0000-0000-000000000000}"/>
  <bookViews>
    <workbookView xWindow="-120" yWindow="-120" windowWidth="23280" windowHeight="12600" xr2:uid="{A620CD81-BF0E-4F13-9E60-9043C7602F69}"/>
  </bookViews>
  <sheets>
    <sheet name="Combined Table" sheetId="1" r:id="rId1"/>
    <sheet name="Unemp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2" l="1"/>
  <c r="K54" i="2"/>
  <c r="J54" i="2"/>
  <c r="I54" i="2"/>
  <c r="H54" i="2"/>
  <c r="G54" i="2"/>
  <c r="F54" i="2"/>
  <c r="E54" i="2"/>
  <c r="D54" i="2"/>
  <c r="C54" i="2"/>
  <c r="B54" i="2"/>
  <c r="L53" i="2"/>
  <c r="K53" i="2"/>
  <c r="J53" i="2"/>
  <c r="I53" i="2"/>
  <c r="H53" i="2"/>
  <c r="G53" i="2"/>
  <c r="F53" i="2"/>
  <c r="E53" i="2"/>
  <c r="D53" i="2"/>
  <c r="C53" i="2"/>
  <c r="B53" i="2"/>
  <c r="L50" i="2"/>
  <c r="K50" i="2"/>
  <c r="J50" i="2"/>
  <c r="I50" i="2"/>
  <c r="H50" i="2"/>
  <c r="G50" i="2"/>
  <c r="F50" i="2"/>
  <c r="E50" i="2"/>
  <c r="D50" i="2"/>
  <c r="C50" i="2"/>
  <c r="B50" i="2"/>
  <c r="L49" i="2"/>
  <c r="K49" i="2"/>
  <c r="J49" i="2"/>
  <c r="I49" i="2"/>
  <c r="H49" i="2"/>
  <c r="G49" i="2"/>
  <c r="F49" i="2"/>
  <c r="E49" i="2"/>
  <c r="D49" i="2"/>
  <c r="C49" i="2"/>
  <c r="B49" i="2"/>
  <c r="L48" i="2"/>
  <c r="K48" i="2"/>
  <c r="J48" i="2"/>
  <c r="I48" i="2"/>
  <c r="H48" i="2"/>
  <c r="G48" i="2"/>
  <c r="F48" i="2"/>
  <c r="E48" i="2"/>
  <c r="D48" i="2"/>
  <c r="C48" i="2"/>
  <c r="B48" i="2"/>
  <c r="L47" i="2"/>
  <c r="K47" i="2"/>
  <c r="J47" i="2"/>
  <c r="I47" i="2"/>
  <c r="H47" i="2"/>
  <c r="G47" i="2"/>
  <c r="F47" i="2"/>
  <c r="E47" i="2"/>
  <c r="D47" i="2"/>
  <c r="C47" i="2"/>
  <c r="B47" i="2"/>
  <c r="L46" i="2"/>
  <c r="K46" i="2"/>
  <c r="J46" i="2"/>
  <c r="I46" i="2"/>
  <c r="H46" i="2"/>
  <c r="G46" i="2"/>
  <c r="F46" i="2"/>
  <c r="E46" i="2"/>
  <c r="D46" i="2"/>
  <c r="C46" i="2"/>
  <c r="B46" i="2"/>
  <c r="L43" i="2"/>
  <c r="K43" i="2"/>
  <c r="J43" i="2"/>
  <c r="I43" i="2"/>
  <c r="H43" i="2"/>
  <c r="G43" i="2"/>
  <c r="F43" i="2"/>
  <c r="E43" i="2"/>
  <c r="D43" i="2"/>
  <c r="C43" i="2"/>
  <c r="B43" i="2"/>
  <c r="L42" i="2"/>
  <c r="K42" i="2"/>
  <c r="J42" i="2"/>
  <c r="I42" i="2"/>
  <c r="H42" i="2"/>
  <c r="G42" i="2"/>
  <c r="F42" i="2"/>
  <c r="E42" i="2"/>
  <c r="D42" i="2"/>
  <c r="C42" i="2"/>
  <c r="B42" i="2"/>
  <c r="L39" i="2"/>
  <c r="K39" i="2"/>
  <c r="J39" i="2"/>
  <c r="I39" i="2"/>
  <c r="H39" i="2"/>
  <c r="G39" i="2"/>
  <c r="F39" i="2"/>
  <c r="E39" i="2"/>
  <c r="D39" i="2"/>
  <c r="C39" i="2"/>
  <c r="B39" i="2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L20" i="2"/>
  <c r="K20" i="2"/>
  <c r="J20" i="2"/>
  <c r="I20" i="2"/>
  <c r="H20" i="2"/>
  <c r="G20" i="2"/>
  <c r="F20" i="2"/>
  <c r="E20" i="2"/>
  <c r="D20" i="2"/>
  <c r="C20" i="2"/>
  <c r="B20" i="2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5" i="2"/>
  <c r="K15" i="2"/>
  <c r="J15" i="2"/>
  <c r="I15" i="2"/>
  <c r="H15" i="2"/>
  <c r="G15" i="2"/>
  <c r="F15" i="2"/>
  <c r="E15" i="2"/>
  <c r="D15" i="2"/>
  <c r="C15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L11" i="2"/>
  <c r="K11" i="2"/>
  <c r="J11" i="2"/>
  <c r="I11" i="2"/>
  <c r="H11" i="2"/>
  <c r="G11" i="2"/>
  <c r="F11" i="2"/>
  <c r="E11" i="2"/>
  <c r="D11" i="2"/>
  <c r="C11" i="2"/>
  <c r="B11" i="2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<sst xmlns="http://schemas.openxmlformats.org/spreadsheetml/2006/main" count="732" uniqueCount="75">
  <si>
    <t>Demographics of the Civilian Labor Force (16 years and Over)
for New York State and the New York State Labor Market Regions</t>
  </si>
  <si>
    <t>New York State</t>
  </si>
  <si>
    <t>Capital Region</t>
  </si>
  <si>
    <t>Central New York</t>
  </si>
  <si>
    <t>Finger Lakes</t>
  </si>
  <si>
    <t>Hudson Valley</t>
  </si>
  <si>
    <t>Long 
Island</t>
  </si>
  <si>
    <t>Mohawk Valley</t>
  </si>
  <si>
    <t>New York City</t>
  </si>
  <si>
    <t>North Country</t>
  </si>
  <si>
    <t>Southern Tier</t>
  </si>
  <si>
    <t>Western New York</t>
  </si>
  <si>
    <t>Total, 16 years and over</t>
  </si>
  <si>
    <t>Population 16 years and over</t>
  </si>
  <si>
    <t>Civilian Labor Force</t>
  </si>
  <si>
    <t>Employed</t>
  </si>
  <si>
    <t>Unemployed</t>
  </si>
  <si>
    <t>Unemployment Rate</t>
  </si>
  <si>
    <t>By gender:</t>
  </si>
  <si>
    <t>Male</t>
  </si>
  <si>
    <t>Population</t>
  </si>
  <si>
    <t>Female</t>
  </si>
  <si>
    <t>By age group:</t>
  </si>
  <si>
    <t>16-24</t>
  </si>
  <si>
    <t>25-34</t>
  </si>
  <si>
    <t>35-44</t>
  </si>
  <si>
    <t>45-54</t>
  </si>
  <si>
    <t>55+</t>
  </si>
  <si>
    <t>By race or ethnicity:</t>
  </si>
  <si>
    <t>White, Including Hispanics or Latinos</t>
  </si>
  <si>
    <t>Black or African American,
Including Hispanics or Latinos</t>
  </si>
  <si>
    <t>Asian, Including Hispanics or Latinos</t>
  </si>
  <si>
    <t>n/a</t>
  </si>
  <si>
    <t>Other Race, Including Hispanics or Latinos</t>
  </si>
  <si>
    <t>Hispanic or Latino</t>
  </si>
  <si>
    <t>By Detailed Asian American or Pacific Islander race:</t>
  </si>
  <si>
    <t>Asian Indian alone</t>
  </si>
  <si>
    <t>Bangladeshi alone</t>
  </si>
  <si>
    <t>Burmese alone</t>
  </si>
  <si>
    <t>Chinese or Taiwanese alone</t>
  </si>
  <si>
    <t>Filipino alone</t>
  </si>
  <si>
    <t>Japanese alone</t>
  </si>
  <si>
    <t>Korean alone</t>
  </si>
  <si>
    <t>Nepalese alone</t>
  </si>
  <si>
    <t>Pakistani alone</t>
  </si>
  <si>
    <t>Thai alone</t>
  </si>
  <si>
    <t>Vietnamese alone</t>
  </si>
  <si>
    <t>Chamorro alone</t>
  </si>
  <si>
    <t>Native Hawaiian alone</t>
  </si>
  <si>
    <t>Samoan alone</t>
  </si>
  <si>
    <t>Other Asian American or Pacific Islander alone</t>
  </si>
  <si>
    <t>Disability Status (18 to 64 years):</t>
  </si>
  <si>
    <t>With a Disability</t>
  </si>
  <si>
    <t>No Disability</t>
  </si>
  <si>
    <t>By educational attainment 
(25-64 year olds):</t>
  </si>
  <si>
    <t>Total (25-64 year olds)</t>
  </si>
  <si>
    <t>Less than high school graduate</t>
  </si>
  <si>
    <t>High school graduate</t>
  </si>
  <si>
    <t>Some college or associate's degree</t>
  </si>
  <si>
    <t>Bachelor's degree or higher</t>
  </si>
  <si>
    <t>Veteran Status (18 to 64 years):</t>
  </si>
  <si>
    <t xml:space="preserve">Veteran </t>
  </si>
  <si>
    <t xml:space="preserve">Population </t>
  </si>
  <si>
    <t xml:space="preserve">Non-Veteran </t>
  </si>
  <si>
    <t>Prepared by New York State Department of Labor, Division of Research and Statistics.</t>
  </si>
  <si>
    <t>n/a - Estimates of zero or estimates with a coefficient of variation above 35% (a lenient cutoff) are not reported, as a result estimates will not add to total.</t>
  </si>
  <si>
    <t>Note: Results may not add to total due to rounding or suppression. Other race includes: American Indian and Alaska Native, Native Hawaiian and Other Pacific Islander, some other race, and two or more races.</t>
  </si>
  <si>
    <t>Unemployment Rate by Demographic
 for New York State and the New York State Labor Market Regions</t>
  </si>
  <si>
    <t>2018-2022 American Community Survey (ACS) Five-Year Estimates</t>
  </si>
  <si>
    <t>Detailed Asian American or Pacific Islander Race:</t>
  </si>
  <si>
    <t>Disability Status: (18 to 64 years)</t>
  </si>
  <si>
    <t>Total 25 - 64 year olds</t>
  </si>
  <si>
    <t>Veteran Status: (18 to 64 years)</t>
  </si>
  <si>
    <t>Non-Veteran</t>
  </si>
  <si>
    <t>Source: 2018-2022 American Community Survey 5-year Public Use Microdata Sample (PUMS)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</si>
</sst>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/>
    <xf numFmtId="3" fontId="3" fillId="0" borderId="3" xfId="3" applyNumberFormat="1" applyFont="1" applyBorder="1" applyAlignment="1">
      <alignment horizontal="right"/>
    </xf>
    <xf numFmtId="3" fontId="3" fillId="0" borderId="4" xfId="3" applyNumberFormat="1" applyFont="1" applyBorder="1" applyAlignment="1">
      <alignment horizontal="right"/>
    </xf>
    <xf numFmtId="3" fontId="3" fillId="0" borderId="5" xfId="3" applyNumberFormat="1" applyFont="1" applyBorder="1" applyAlignment="1">
      <alignment horizontal="right"/>
    </xf>
    <xf numFmtId="164" fontId="3" fillId="0" borderId="6" xfId="1" applyNumberFormat="1" applyFont="1" applyFill="1" applyBorder="1" applyAlignment="1">
      <alignment horizontal="left" indent="2"/>
    </xf>
    <xf numFmtId="3" fontId="3" fillId="0" borderId="6" xfId="3" applyNumberFormat="1" applyFont="1" applyBorder="1" applyAlignment="1">
      <alignment horizontal="right"/>
    </xf>
    <xf numFmtId="3" fontId="3" fillId="0" borderId="0" xfId="3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164" fontId="3" fillId="0" borderId="8" xfId="1" applyNumberFormat="1" applyFont="1" applyFill="1" applyBorder="1" applyAlignment="1">
      <alignment horizontal="left" indent="2"/>
    </xf>
    <xf numFmtId="165" fontId="3" fillId="0" borderId="6" xfId="4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right"/>
    </xf>
    <xf numFmtId="165" fontId="3" fillId="0" borderId="7" xfId="4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indent="1"/>
    </xf>
    <xf numFmtId="164" fontId="3" fillId="0" borderId="0" xfId="1" applyNumberFormat="1" applyFont="1" applyFill="1"/>
    <xf numFmtId="165" fontId="3" fillId="0" borderId="6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Alignment="1">
      <alignment horizontal="right"/>
    </xf>
    <xf numFmtId="165" fontId="3" fillId="0" borderId="0" xfId="2" applyNumberFormat="1" applyFont="1" applyFill="1"/>
    <xf numFmtId="165" fontId="3" fillId="0" borderId="8" xfId="4" applyNumberFormat="1" applyFont="1" applyFill="1" applyBorder="1" applyAlignment="1">
      <alignment horizontal="right"/>
    </xf>
    <xf numFmtId="165" fontId="3" fillId="0" borderId="1" xfId="4" applyNumberFormat="1" applyFont="1" applyFill="1" applyBorder="1" applyAlignment="1">
      <alignment horizontal="right"/>
    </xf>
    <xf numFmtId="165" fontId="3" fillId="0" borderId="9" xfId="4" applyNumberFormat="1" applyFont="1" applyFill="1" applyBorder="1" applyAlignment="1">
      <alignment horizontal="right"/>
    </xf>
    <xf numFmtId="165" fontId="3" fillId="0" borderId="8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65" fontId="3" fillId="0" borderId="9" xfId="2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3" fillId="0" borderId="6" xfId="1" applyNumberFormat="1" applyFont="1" applyFill="1" applyBorder="1" applyAlignment="1">
      <alignment horizontal="left" indent="1"/>
    </xf>
    <xf numFmtId="0" fontId="3" fillId="0" borderId="6" xfId="0" applyFont="1" applyBorder="1" applyAlignment="1">
      <alignment horizontal="left" wrapText="1" indent="1"/>
    </xf>
    <xf numFmtId="164" fontId="3" fillId="0" borderId="0" xfId="1" applyNumberFormat="1" applyFont="1" applyFill="1" applyBorder="1" applyAlignment="1">
      <alignment horizontal="right"/>
    </xf>
    <xf numFmtId="1" fontId="3" fillId="0" borderId="0" xfId="2" applyNumberFormat="1" applyFont="1" applyFill="1"/>
    <xf numFmtId="0" fontId="4" fillId="0" borderId="10" xfId="0" applyFont="1" applyBorder="1"/>
    <xf numFmtId="164" fontId="3" fillId="0" borderId="11" xfId="1" applyNumberFormat="1" applyFont="1" applyFill="1" applyBorder="1" applyAlignment="1">
      <alignment horizontal="left" indent="1"/>
    </xf>
    <xf numFmtId="164" fontId="3" fillId="0" borderId="11" xfId="1" applyNumberFormat="1" applyFont="1" applyFill="1" applyBorder="1" applyAlignment="1">
      <alignment horizontal="left" indent="2"/>
    </xf>
    <xf numFmtId="0" fontId="3" fillId="0" borderId="11" xfId="0" applyFont="1" applyBorder="1" applyAlignment="1">
      <alignment horizontal="left" wrapText="1" indent="1"/>
    </xf>
    <xf numFmtId="164" fontId="3" fillId="0" borderId="7" xfId="1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0" borderId="6" xfId="0" applyFont="1" applyBorder="1"/>
    <xf numFmtId="3" fontId="3" fillId="0" borderId="0" xfId="0" applyNumberFormat="1" applyFont="1"/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/>
    <xf numFmtId="165" fontId="3" fillId="0" borderId="3" xfId="2" applyNumberFormat="1" applyFont="1" applyFill="1" applyBorder="1" applyAlignment="1">
      <alignment horizontal="right"/>
    </xf>
    <xf numFmtId="165" fontId="3" fillId="0" borderId="4" xfId="2" applyNumberFormat="1" applyFont="1" applyFill="1" applyBorder="1" applyAlignment="1">
      <alignment horizontal="right"/>
    </xf>
    <xf numFmtId="165" fontId="3" fillId="0" borderId="5" xfId="2" applyNumberFormat="1" applyFont="1" applyFill="1" applyBorder="1" applyAlignment="1">
      <alignment horizontal="right"/>
    </xf>
    <xf numFmtId="0" fontId="5" fillId="0" borderId="6" xfId="0" applyFont="1" applyBorder="1"/>
    <xf numFmtId="0" fontId="7" fillId="0" borderId="6" xfId="0" applyFont="1" applyBorder="1"/>
    <xf numFmtId="0" fontId="5" fillId="0" borderId="6" xfId="0" applyFont="1" applyBorder="1" applyAlignment="1">
      <alignment horizontal="left" indent="1"/>
    </xf>
    <xf numFmtId="165" fontId="5" fillId="0" borderId="6" xfId="2" applyNumberFormat="1" applyFont="1" applyFill="1" applyBorder="1" applyAlignment="1">
      <alignment horizontal="left" indent="2"/>
    </xf>
    <xf numFmtId="165" fontId="5" fillId="0" borderId="0" xfId="2" applyNumberFormat="1" applyFont="1" applyFill="1"/>
    <xf numFmtId="0" fontId="5" fillId="0" borderId="6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indent="1"/>
    </xf>
    <xf numFmtId="0" fontId="7" fillId="0" borderId="6" xfId="0" applyFont="1" applyBorder="1" applyAlignment="1">
      <alignment wrapText="1"/>
    </xf>
    <xf numFmtId="0" fontId="5" fillId="0" borderId="8" xfId="0" applyFont="1" applyBorder="1" applyAlignment="1">
      <alignment horizontal="left" indent="1"/>
    </xf>
    <xf numFmtId="164" fontId="3" fillId="0" borderId="6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8" fillId="0" borderId="4" xfId="1" applyNumberFormat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left"/>
    </xf>
    <xf numFmtId="164" fontId="8" fillId="0" borderId="0" xfId="1" applyNumberFormat="1" applyFont="1" applyFill="1" applyAlignment="1">
      <alignment horizontal="left"/>
    </xf>
  </cellXfs>
  <cellStyles count="5">
    <cellStyle name="Comma" xfId="1" builtinId="3"/>
    <cellStyle name="Normal" xfId="0" builtinId="0"/>
    <cellStyle name="Normal 6" xfId="3" xr:uid="{CEE3B707-41C7-43FD-9150-79AB9E27F826}"/>
    <cellStyle name="Percent" xfId="2" builtinId="5"/>
    <cellStyle name="Percent 4" xfId="4" xr:uid="{889B3CA0-FE16-44F5-B850-69DA6AAE7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B2BA-9282-4BCC-8F7E-732D86956677}">
  <dimension ref="A1:L241"/>
  <sheetViews>
    <sheetView tabSelected="1" zoomScaleNormal="100" workbookViewId="0">
      <selection sqref="A1:L1"/>
    </sheetView>
  </sheetViews>
  <sheetFormatPr defaultRowHeight="14.25" x14ac:dyDescent="0.2"/>
  <cols>
    <col min="1" max="1" width="55.140625" style="1" bestFit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4.5703125" style="1" bestFit="1" customWidth="1"/>
    <col min="6" max="7" width="14.7109375" style="1" bestFit="1" customWidth="1"/>
    <col min="8" max="8" width="12.85546875" style="1" bestFit="1" customWidth="1"/>
    <col min="9" max="9" width="15.28515625" style="1" bestFit="1" customWidth="1"/>
    <col min="10" max="11" width="12.85546875" style="1" bestFit="1" customWidth="1"/>
    <col min="12" max="12" width="14.7109375" style="1" bestFit="1" customWidth="1"/>
    <col min="13" max="16384" width="9.140625" style="1"/>
  </cols>
  <sheetData>
    <row r="1" spans="1:12" ht="39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x14ac:dyDescent="0.25">
      <c r="A2" s="78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6" customFormat="1" ht="34.5" customHeight="1" x14ac:dyDescent="0.25">
      <c r="A3" s="2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</row>
    <row r="4" spans="1:12" x14ac:dyDescent="0.2">
      <c r="A4" s="7" t="s">
        <v>12</v>
      </c>
      <c r="B4" s="8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2" x14ac:dyDescent="0.2">
      <c r="A5" s="11" t="s">
        <v>13</v>
      </c>
      <c r="B5" s="74">
        <v>16344083</v>
      </c>
      <c r="C5" s="75">
        <v>927748</v>
      </c>
      <c r="D5" s="75">
        <v>641367</v>
      </c>
      <c r="E5" s="75">
        <v>1002773</v>
      </c>
      <c r="F5" s="75">
        <v>1920257</v>
      </c>
      <c r="G5" s="75">
        <v>2377488</v>
      </c>
      <c r="H5" s="75">
        <v>397331</v>
      </c>
      <c r="I5" s="75">
        <v>7031431</v>
      </c>
      <c r="J5" s="75">
        <v>347540</v>
      </c>
      <c r="K5" s="75">
        <v>531960</v>
      </c>
      <c r="L5" s="76">
        <v>1166188</v>
      </c>
    </row>
    <row r="6" spans="1:12" x14ac:dyDescent="0.2">
      <c r="A6" s="11" t="s">
        <v>14</v>
      </c>
      <c r="B6" s="74">
        <v>10234327</v>
      </c>
      <c r="C6" s="75">
        <v>583060</v>
      </c>
      <c r="D6" s="75">
        <v>391225</v>
      </c>
      <c r="E6" s="75">
        <v>623753</v>
      </c>
      <c r="F6" s="75">
        <v>1215416</v>
      </c>
      <c r="G6" s="75">
        <v>1556578</v>
      </c>
      <c r="H6" s="75">
        <v>228916</v>
      </c>
      <c r="I6" s="75">
        <v>4434925</v>
      </c>
      <c r="J6" s="75">
        <v>186280</v>
      </c>
      <c r="K6" s="75">
        <v>306987</v>
      </c>
      <c r="L6" s="76">
        <v>707187</v>
      </c>
    </row>
    <row r="7" spans="1:12" x14ac:dyDescent="0.2">
      <c r="A7" s="11" t="s">
        <v>15</v>
      </c>
      <c r="B7" s="74">
        <v>9589470</v>
      </c>
      <c r="C7" s="75">
        <v>553645</v>
      </c>
      <c r="D7" s="75">
        <v>368745</v>
      </c>
      <c r="E7" s="75">
        <v>592859</v>
      </c>
      <c r="F7" s="75">
        <v>1147821</v>
      </c>
      <c r="G7" s="75">
        <v>1484140</v>
      </c>
      <c r="H7" s="75">
        <v>217884</v>
      </c>
      <c r="I7" s="75">
        <v>4091306</v>
      </c>
      <c r="J7" s="75">
        <v>175714</v>
      </c>
      <c r="K7" s="75">
        <v>288437</v>
      </c>
      <c r="L7" s="76">
        <v>668919</v>
      </c>
    </row>
    <row r="8" spans="1:12" x14ac:dyDescent="0.2">
      <c r="A8" s="11" t="s">
        <v>16</v>
      </c>
      <c r="B8" s="74">
        <v>644857</v>
      </c>
      <c r="C8" s="75">
        <v>29415</v>
      </c>
      <c r="D8" s="75">
        <v>22480</v>
      </c>
      <c r="E8" s="75">
        <v>30894</v>
      </c>
      <c r="F8" s="75">
        <v>67595</v>
      </c>
      <c r="G8" s="75">
        <v>72438</v>
      </c>
      <c r="H8" s="75">
        <v>11032</v>
      </c>
      <c r="I8" s="75">
        <v>343619</v>
      </c>
      <c r="J8" s="75">
        <v>10566</v>
      </c>
      <c r="K8" s="75">
        <v>18550</v>
      </c>
      <c r="L8" s="76">
        <v>38268</v>
      </c>
    </row>
    <row r="9" spans="1:12" x14ac:dyDescent="0.2">
      <c r="A9" s="17" t="s">
        <v>17</v>
      </c>
      <c r="B9" s="18">
        <v>6.3009223762344121E-2</v>
      </c>
      <c r="C9" s="19">
        <v>5.0449353411312729E-2</v>
      </c>
      <c r="D9" s="19">
        <v>5.746054060962362E-2</v>
      </c>
      <c r="E9" s="19">
        <v>4.952922070114292E-2</v>
      </c>
      <c r="F9" s="19">
        <v>5.5614703113995537E-2</v>
      </c>
      <c r="G9" s="19">
        <v>4.6536697807626731E-2</v>
      </c>
      <c r="H9" s="19">
        <v>4.8192350032326269E-2</v>
      </c>
      <c r="I9" s="19">
        <v>7.7480227963268825E-2</v>
      </c>
      <c r="J9" s="19">
        <v>5.6721065063345504E-2</v>
      </c>
      <c r="K9" s="19">
        <v>6.0426011524917993E-2</v>
      </c>
      <c r="L9" s="20">
        <v>5.4112985674227607E-2</v>
      </c>
    </row>
    <row r="10" spans="1:12" x14ac:dyDescent="0.2">
      <c r="A10" s="7" t="s">
        <v>18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x14ac:dyDescent="0.2">
      <c r="A11" s="24" t="s">
        <v>19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6"/>
    </row>
    <row r="12" spans="1:12" x14ac:dyDescent="0.2">
      <c r="A12" s="11" t="s">
        <v>20</v>
      </c>
      <c r="B12" s="12">
        <v>7909076</v>
      </c>
      <c r="C12" s="13">
        <v>457491</v>
      </c>
      <c r="D12" s="13">
        <v>313524</v>
      </c>
      <c r="E12" s="13">
        <v>489282</v>
      </c>
      <c r="F12" s="13">
        <v>941683</v>
      </c>
      <c r="G12" s="13">
        <v>1165042</v>
      </c>
      <c r="H12" s="13">
        <v>196680</v>
      </c>
      <c r="I12" s="13">
        <v>3333268</v>
      </c>
      <c r="J12" s="13">
        <v>181336</v>
      </c>
      <c r="K12" s="13">
        <v>262956</v>
      </c>
      <c r="L12" s="16">
        <v>567814</v>
      </c>
    </row>
    <row r="13" spans="1:12" s="25" customFormat="1" x14ac:dyDescent="0.2">
      <c r="A13" s="11" t="s">
        <v>14</v>
      </c>
      <c r="B13" s="12">
        <v>5289616</v>
      </c>
      <c r="C13" s="13">
        <v>300973</v>
      </c>
      <c r="D13" s="13">
        <v>201651</v>
      </c>
      <c r="E13" s="13">
        <v>320328</v>
      </c>
      <c r="F13" s="13">
        <v>637828</v>
      </c>
      <c r="G13" s="13">
        <v>827253</v>
      </c>
      <c r="H13" s="13">
        <v>119010</v>
      </c>
      <c r="I13" s="13">
        <v>2259897</v>
      </c>
      <c r="J13" s="13">
        <v>97802</v>
      </c>
      <c r="K13" s="13">
        <v>161145</v>
      </c>
      <c r="L13" s="16">
        <v>363729</v>
      </c>
    </row>
    <row r="14" spans="1:12" s="25" customFormat="1" x14ac:dyDescent="0.2">
      <c r="A14" s="11" t="s">
        <v>15</v>
      </c>
      <c r="B14" s="12">
        <v>4940908</v>
      </c>
      <c r="C14" s="13">
        <v>285064</v>
      </c>
      <c r="D14" s="13">
        <v>189861</v>
      </c>
      <c r="E14" s="13">
        <v>303244</v>
      </c>
      <c r="F14" s="13">
        <v>602350</v>
      </c>
      <c r="G14" s="13">
        <v>787604</v>
      </c>
      <c r="H14" s="13">
        <v>112826</v>
      </c>
      <c r="I14" s="13">
        <v>2075118</v>
      </c>
      <c r="J14" s="13">
        <v>92188</v>
      </c>
      <c r="K14" s="13">
        <v>150173</v>
      </c>
      <c r="L14" s="16">
        <v>342480</v>
      </c>
    </row>
    <row r="15" spans="1:12" s="25" customFormat="1" x14ac:dyDescent="0.2">
      <c r="A15" s="11" t="s">
        <v>16</v>
      </c>
      <c r="B15" s="12">
        <v>348708</v>
      </c>
      <c r="C15" s="13">
        <v>15909</v>
      </c>
      <c r="D15" s="13">
        <v>11790</v>
      </c>
      <c r="E15" s="13">
        <v>17084</v>
      </c>
      <c r="F15" s="13">
        <v>35478</v>
      </c>
      <c r="G15" s="13">
        <v>39649</v>
      </c>
      <c r="H15" s="13">
        <v>6184</v>
      </c>
      <c r="I15" s="13">
        <v>184779</v>
      </c>
      <c r="J15" s="13">
        <v>5614</v>
      </c>
      <c r="K15" s="13">
        <v>10972</v>
      </c>
      <c r="L15" s="16">
        <v>21249</v>
      </c>
    </row>
    <row r="16" spans="1:12" s="29" customFormat="1" x14ac:dyDescent="0.2">
      <c r="A16" s="11" t="s">
        <v>17</v>
      </c>
      <c r="B16" s="26">
        <v>6.592312182963754E-2</v>
      </c>
      <c r="C16" s="27">
        <v>5.2858562063706711E-2</v>
      </c>
      <c r="D16" s="27">
        <v>5.846735200916435E-2</v>
      </c>
      <c r="E16" s="27">
        <v>5.3332833845308555E-2</v>
      </c>
      <c r="F16" s="27">
        <v>5.562314605191368E-2</v>
      </c>
      <c r="G16" s="27">
        <v>4.792850554787955E-2</v>
      </c>
      <c r="H16" s="27">
        <v>5.1962019998319467E-2</v>
      </c>
      <c r="I16" s="27">
        <v>8.1764345897180263E-2</v>
      </c>
      <c r="J16" s="27">
        <v>5.7401689127011719E-2</v>
      </c>
      <c r="K16" s="27">
        <v>6.808774706010115E-2</v>
      </c>
      <c r="L16" s="28">
        <v>5.8419867538744508E-2</v>
      </c>
    </row>
    <row r="17" spans="1:12" x14ac:dyDescent="0.2">
      <c r="A17" s="24" t="s">
        <v>21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6"/>
    </row>
    <row r="18" spans="1:12" x14ac:dyDescent="0.2">
      <c r="A18" s="11" t="s">
        <v>20</v>
      </c>
      <c r="B18" s="12">
        <v>8435007</v>
      </c>
      <c r="C18" s="13">
        <v>470257</v>
      </c>
      <c r="D18" s="13">
        <v>327843</v>
      </c>
      <c r="E18" s="13">
        <v>513491</v>
      </c>
      <c r="F18" s="13">
        <v>978574</v>
      </c>
      <c r="G18" s="13">
        <v>1212446</v>
      </c>
      <c r="H18" s="13">
        <v>200651</v>
      </c>
      <c r="I18" s="13">
        <v>3698163</v>
      </c>
      <c r="J18" s="13">
        <v>166204</v>
      </c>
      <c r="K18" s="13">
        <v>269004</v>
      </c>
      <c r="L18" s="16">
        <v>598374</v>
      </c>
    </row>
    <row r="19" spans="1:12" s="25" customFormat="1" x14ac:dyDescent="0.2">
      <c r="A19" s="11" t="s">
        <v>14</v>
      </c>
      <c r="B19" s="12">
        <v>4944711</v>
      </c>
      <c r="C19" s="13">
        <v>282087</v>
      </c>
      <c r="D19" s="13">
        <v>189574</v>
      </c>
      <c r="E19" s="13">
        <v>303425</v>
      </c>
      <c r="F19" s="13">
        <v>577588</v>
      </c>
      <c r="G19" s="13">
        <v>729325</v>
      </c>
      <c r="H19" s="13">
        <v>109906</v>
      </c>
      <c r="I19" s="13">
        <v>2175028</v>
      </c>
      <c r="J19" s="13">
        <v>88478</v>
      </c>
      <c r="K19" s="13">
        <v>145842</v>
      </c>
      <c r="L19" s="16">
        <v>343458</v>
      </c>
    </row>
    <row r="20" spans="1:12" s="25" customFormat="1" x14ac:dyDescent="0.2">
      <c r="A20" s="11" t="s">
        <v>15</v>
      </c>
      <c r="B20" s="12">
        <v>4648562</v>
      </c>
      <c r="C20" s="13">
        <v>268581</v>
      </c>
      <c r="D20" s="13">
        <v>178884</v>
      </c>
      <c r="E20" s="13">
        <v>289615</v>
      </c>
      <c r="F20" s="13">
        <v>545471</v>
      </c>
      <c r="G20" s="13">
        <v>696536</v>
      </c>
      <c r="H20" s="13">
        <v>105058</v>
      </c>
      <c r="I20" s="13">
        <v>2016188</v>
      </c>
      <c r="J20" s="13">
        <v>83526</v>
      </c>
      <c r="K20" s="13">
        <v>138264</v>
      </c>
      <c r="L20" s="16">
        <v>326439</v>
      </c>
    </row>
    <row r="21" spans="1:12" s="25" customFormat="1" x14ac:dyDescent="0.2">
      <c r="A21" s="11" t="s">
        <v>16</v>
      </c>
      <c r="B21" s="12">
        <v>296149</v>
      </c>
      <c r="C21" s="13">
        <v>13506</v>
      </c>
      <c r="D21" s="13">
        <v>10690</v>
      </c>
      <c r="E21" s="13">
        <v>13810</v>
      </c>
      <c r="F21" s="13">
        <v>32117</v>
      </c>
      <c r="G21" s="13">
        <v>32789</v>
      </c>
      <c r="H21" s="13">
        <v>4848</v>
      </c>
      <c r="I21" s="13">
        <v>158840</v>
      </c>
      <c r="J21" s="13">
        <v>4952</v>
      </c>
      <c r="K21" s="13">
        <v>7578</v>
      </c>
      <c r="L21" s="16">
        <v>17019</v>
      </c>
    </row>
    <row r="22" spans="1:12" s="29" customFormat="1" x14ac:dyDescent="0.2">
      <c r="A22" s="17" t="s">
        <v>17</v>
      </c>
      <c r="B22" s="30">
        <v>5.9892074582316338E-2</v>
      </c>
      <c r="C22" s="31">
        <v>4.7878845887970735E-2</v>
      </c>
      <c r="D22" s="31">
        <v>5.6389589289670528E-2</v>
      </c>
      <c r="E22" s="31">
        <v>4.5513718381807698E-2</v>
      </c>
      <c r="F22" s="31">
        <v>5.5605379613149861E-2</v>
      </c>
      <c r="G22" s="31">
        <v>4.4958009118020087E-2</v>
      </c>
      <c r="H22" s="31">
        <v>4.4110421633031867E-2</v>
      </c>
      <c r="I22" s="31">
        <v>7.3028944914732136E-2</v>
      </c>
      <c r="J22" s="31">
        <v>5.5968715386875832E-2</v>
      </c>
      <c r="K22" s="31">
        <v>5.1960340642613241E-2</v>
      </c>
      <c r="L22" s="32">
        <v>4.9551910277239139E-2</v>
      </c>
    </row>
    <row r="23" spans="1:12" x14ac:dyDescent="0.2">
      <c r="A23" s="7" t="s">
        <v>22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24" t="s">
        <v>23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6"/>
    </row>
    <row r="25" spans="1:12" x14ac:dyDescent="0.2">
      <c r="A25" s="11" t="s">
        <v>20</v>
      </c>
      <c r="B25" s="12">
        <v>2333532</v>
      </c>
      <c r="C25" s="13">
        <v>143025</v>
      </c>
      <c r="D25" s="13">
        <v>106886</v>
      </c>
      <c r="E25" s="13">
        <v>147085</v>
      </c>
      <c r="F25" s="13">
        <v>291473</v>
      </c>
      <c r="G25" s="13">
        <v>341301</v>
      </c>
      <c r="H25" s="13">
        <v>60450</v>
      </c>
      <c r="I25" s="13">
        <v>914696</v>
      </c>
      <c r="J25" s="13">
        <v>60564</v>
      </c>
      <c r="K25" s="13">
        <v>98569</v>
      </c>
      <c r="L25" s="16">
        <v>169483</v>
      </c>
    </row>
    <row r="26" spans="1:12" s="25" customFormat="1" x14ac:dyDescent="0.2">
      <c r="A26" s="11" t="s">
        <v>14</v>
      </c>
      <c r="B26" s="12">
        <v>1211310</v>
      </c>
      <c r="C26" s="13">
        <v>84269</v>
      </c>
      <c r="D26" s="13">
        <v>57823</v>
      </c>
      <c r="E26" s="13">
        <v>87965</v>
      </c>
      <c r="F26" s="13">
        <v>151286</v>
      </c>
      <c r="G26" s="13">
        <v>186446</v>
      </c>
      <c r="H26" s="13">
        <v>33505</v>
      </c>
      <c r="I26" s="13">
        <v>426441</v>
      </c>
      <c r="J26" s="13">
        <v>30587</v>
      </c>
      <c r="K26" s="13">
        <v>51847</v>
      </c>
      <c r="L26" s="16">
        <v>101141</v>
      </c>
    </row>
    <row r="27" spans="1:12" s="25" customFormat="1" x14ac:dyDescent="0.2">
      <c r="A27" s="11" t="s">
        <v>15</v>
      </c>
      <c r="B27" s="12">
        <v>1048050</v>
      </c>
      <c r="C27" s="13">
        <v>74494</v>
      </c>
      <c r="D27" s="13">
        <v>50923</v>
      </c>
      <c r="E27" s="13">
        <v>80004</v>
      </c>
      <c r="F27" s="13">
        <v>132080</v>
      </c>
      <c r="G27" s="13">
        <v>165104</v>
      </c>
      <c r="H27" s="13">
        <v>30233</v>
      </c>
      <c r="I27" s="13">
        <v>351553</v>
      </c>
      <c r="J27" s="13">
        <v>27093</v>
      </c>
      <c r="K27" s="13">
        <v>45844</v>
      </c>
      <c r="L27" s="16">
        <v>90722</v>
      </c>
    </row>
    <row r="28" spans="1:12" s="25" customFormat="1" x14ac:dyDescent="0.2">
      <c r="A28" s="11" t="s">
        <v>16</v>
      </c>
      <c r="B28" s="12">
        <v>163260</v>
      </c>
      <c r="C28" s="13">
        <v>9775</v>
      </c>
      <c r="D28" s="13">
        <v>6900</v>
      </c>
      <c r="E28" s="13">
        <v>7961</v>
      </c>
      <c r="F28" s="13">
        <v>19206</v>
      </c>
      <c r="G28" s="13">
        <v>21342</v>
      </c>
      <c r="H28" s="13">
        <v>3272</v>
      </c>
      <c r="I28" s="13">
        <v>74888</v>
      </c>
      <c r="J28" s="13">
        <v>3494</v>
      </c>
      <c r="K28" s="13">
        <v>6003</v>
      </c>
      <c r="L28" s="16">
        <v>10419</v>
      </c>
    </row>
    <row r="29" spans="1:12" s="29" customFormat="1" x14ac:dyDescent="0.2">
      <c r="A29" s="11" t="s">
        <v>17</v>
      </c>
      <c r="B29" s="26">
        <v>0.13477970131510514</v>
      </c>
      <c r="C29" s="27">
        <v>0.11599757918095623</v>
      </c>
      <c r="D29" s="27">
        <v>0.1193296785016343</v>
      </c>
      <c r="E29" s="27">
        <v>9.0501904166429836E-2</v>
      </c>
      <c r="F29" s="27">
        <v>0.12695160160226326</v>
      </c>
      <c r="G29" s="27">
        <v>0.11446745974705813</v>
      </c>
      <c r="H29" s="27">
        <v>9.7657066109535895E-2</v>
      </c>
      <c r="I29" s="27">
        <v>0.17561163208978497</v>
      </c>
      <c r="J29" s="27">
        <v>0.11423153627358028</v>
      </c>
      <c r="K29" s="27">
        <v>0.11578297683568962</v>
      </c>
      <c r="L29" s="28">
        <v>0.10301460337548571</v>
      </c>
    </row>
    <row r="30" spans="1:12" x14ac:dyDescent="0.2">
      <c r="A30" s="24" t="s">
        <v>24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6"/>
    </row>
    <row r="31" spans="1:12" x14ac:dyDescent="0.2">
      <c r="A31" s="11" t="s">
        <v>20</v>
      </c>
      <c r="B31" s="12">
        <v>2864255</v>
      </c>
      <c r="C31" s="13">
        <v>140933</v>
      </c>
      <c r="D31" s="13">
        <v>96595</v>
      </c>
      <c r="E31" s="13">
        <v>160231</v>
      </c>
      <c r="F31" s="13">
        <v>277729</v>
      </c>
      <c r="G31" s="13">
        <v>343318</v>
      </c>
      <c r="H31" s="13">
        <v>56384</v>
      </c>
      <c r="I31" s="13">
        <v>1474968</v>
      </c>
      <c r="J31" s="13">
        <v>54936</v>
      </c>
      <c r="K31" s="13">
        <v>72882</v>
      </c>
      <c r="L31" s="16">
        <v>186279</v>
      </c>
    </row>
    <row r="32" spans="1:12" s="25" customFormat="1" x14ac:dyDescent="0.2">
      <c r="A32" s="11" t="s">
        <v>14</v>
      </c>
      <c r="B32" s="12">
        <v>2404680</v>
      </c>
      <c r="C32" s="13">
        <v>121867</v>
      </c>
      <c r="D32" s="13">
        <v>81514</v>
      </c>
      <c r="E32" s="13">
        <v>136982</v>
      </c>
      <c r="F32" s="13">
        <v>229718</v>
      </c>
      <c r="G32" s="13">
        <v>297380</v>
      </c>
      <c r="H32" s="13">
        <v>46440</v>
      </c>
      <c r="I32" s="13">
        <v>1238058</v>
      </c>
      <c r="J32" s="13">
        <v>38155</v>
      </c>
      <c r="K32" s="13">
        <v>59332</v>
      </c>
      <c r="L32" s="16">
        <v>155234</v>
      </c>
    </row>
    <row r="33" spans="1:12" s="25" customFormat="1" x14ac:dyDescent="0.2">
      <c r="A33" s="11" t="s">
        <v>15</v>
      </c>
      <c r="B33" s="12">
        <v>2245526</v>
      </c>
      <c r="C33" s="13">
        <v>115222</v>
      </c>
      <c r="D33" s="13">
        <v>77035</v>
      </c>
      <c r="E33" s="13">
        <v>129069</v>
      </c>
      <c r="F33" s="13">
        <v>214980</v>
      </c>
      <c r="G33" s="13">
        <v>282866</v>
      </c>
      <c r="H33" s="13">
        <v>43936</v>
      </c>
      <c r="I33" s="13">
        <v>1145073</v>
      </c>
      <c r="J33" s="13">
        <v>35601</v>
      </c>
      <c r="K33" s="13">
        <v>55506</v>
      </c>
      <c r="L33" s="16">
        <v>146238</v>
      </c>
    </row>
    <row r="34" spans="1:12" s="25" customFormat="1" x14ac:dyDescent="0.2">
      <c r="A34" s="11" t="s">
        <v>16</v>
      </c>
      <c r="B34" s="12">
        <v>159154</v>
      </c>
      <c r="C34" s="13">
        <v>6645</v>
      </c>
      <c r="D34" s="13">
        <v>4479</v>
      </c>
      <c r="E34" s="13">
        <v>7913</v>
      </c>
      <c r="F34" s="13">
        <v>14738</v>
      </c>
      <c r="G34" s="13">
        <v>14514</v>
      </c>
      <c r="H34" s="13">
        <v>2504</v>
      </c>
      <c r="I34" s="13">
        <v>92985</v>
      </c>
      <c r="J34" s="13">
        <v>2554</v>
      </c>
      <c r="K34" s="13">
        <v>3826</v>
      </c>
      <c r="L34" s="16">
        <v>8996</v>
      </c>
    </row>
    <row r="35" spans="1:12" s="29" customFormat="1" x14ac:dyDescent="0.2">
      <c r="A35" s="11" t="s">
        <v>17</v>
      </c>
      <c r="B35" s="26">
        <v>6.6185105710531128E-2</v>
      </c>
      <c r="C35" s="27">
        <v>5.4526656108708674E-2</v>
      </c>
      <c r="D35" s="27">
        <v>5.4947616360379814E-2</v>
      </c>
      <c r="E35" s="27">
        <v>5.7766713874815669E-2</v>
      </c>
      <c r="F35" s="27">
        <v>6.4156922835824789E-2</v>
      </c>
      <c r="G35" s="27">
        <v>4.8806241172910082E-2</v>
      </c>
      <c r="H35" s="27">
        <v>5.3919035314384155E-2</v>
      </c>
      <c r="I35" s="27">
        <v>7.5105528173962766E-2</v>
      </c>
      <c r="J35" s="27">
        <v>6.6937491809723498E-2</v>
      </c>
      <c r="K35" s="27">
        <v>6.4484595159441785E-2</v>
      </c>
      <c r="L35" s="28">
        <v>5.7951222026102527E-2</v>
      </c>
    </row>
    <row r="36" spans="1:12" x14ac:dyDescent="0.2">
      <c r="A36" s="24" t="s">
        <v>25</v>
      </c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6"/>
    </row>
    <row r="37" spans="1:12" x14ac:dyDescent="0.2">
      <c r="A37" s="11" t="s">
        <v>20</v>
      </c>
      <c r="B37" s="12">
        <v>2542082</v>
      </c>
      <c r="C37" s="13">
        <v>134829</v>
      </c>
      <c r="D37" s="13">
        <v>89833</v>
      </c>
      <c r="E37" s="13">
        <v>142795</v>
      </c>
      <c r="F37" s="13">
        <v>295094</v>
      </c>
      <c r="G37" s="13">
        <v>353648</v>
      </c>
      <c r="H37" s="13">
        <v>54958</v>
      </c>
      <c r="I37" s="13">
        <v>1187491</v>
      </c>
      <c r="J37" s="13">
        <v>48949</v>
      </c>
      <c r="K37" s="13">
        <v>69630</v>
      </c>
      <c r="L37" s="16">
        <v>164855</v>
      </c>
    </row>
    <row r="38" spans="1:12" s="25" customFormat="1" x14ac:dyDescent="0.2">
      <c r="A38" s="11" t="s">
        <v>14</v>
      </c>
      <c r="B38" s="12">
        <v>2121942</v>
      </c>
      <c r="C38" s="13">
        <v>115052</v>
      </c>
      <c r="D38" s="13">
        <v>74694</v>
      </c>
      <c r="E38" s="13">
        <v>118403</v>
      </c>
      <c r="F38" s="13">
        <v>245719</v>
      </c>
      <c r="G38" s="13">
        <v>305395</v>
      </c>
      <c r="H38" s="13">
        <v>43899</v>
      </c>
      <c r="I38" s="13">
        <v>987558</v>
      </c>
      <c r="J38" s="13">
        <v>35996</v>
      </c>
      <c r="K38" s="13">
        <v>56754</v>
      </c>
      <c r="L38" s="16">
        <v>138472</v>
      </c>
    </row>
    <row r="39" spans="1:12" s="25" customFormat="1" x14ac:dyDescent="0.2">
      <c r="A39" s="11" t="s">
        <v>15</v>
      </c>
      <c r="B39" s="12">
        <v>2015288</v>
      </c>
      <c r="C39" s="13">
        <v>110380</v>
      </c>
      <c r="D39" s="13">
        <v>70757</v>
      </c>
      <c r="E39" s="13">
        <v>112970</v>
      </c>
      <c r="F39" s="13">
        <v>236203</v>
      </c>
      <c r="G39" s="13">
        <v>296142</v>
      </c>
      <c r="H39" s="13">
        <v>42093</v>
      </c>
      <c r="I39" s="13">
        <v>925956</v>
      </c>
      <c r="J39" s="13">
        <v>34438</v>
      </c>
      <c r="K39" s="13">
        <v>53703</v>
      </c>
      <c r="L39" s="16">
        <v>132646</v>
      </c>
    </row>
    <row r="40" spans="1:12" s="25" customFormat="1" x14ac:dyDescent="0.2">
      <c r="A40" s="11" t="s">
        <v>16</v>
      </c>
      <c r="B40" s="12">
        <v>106654</v>
      </c>
      <c r="C40" s="13">
        <v>4672</v>
      </c>
      <c r="D40" s="13">
        <v>3937</v>
      </c>
      <c r="E40" s="13">
        <v>5433</v>
      </c>
      <c r="F40" s="13">
        <v>9516</v>
      </c>
      <c r="G40" s="13">
        <v>9253</v>
      </c>
      <c r="H40" s="13">
        <v>1806</v>
      </c>
      <c r="I40" s="13">
        <v>61602</v>
      </c>
      <c r="J40" s="13">
        <v>1558</v>
      </c>
      <c r="K40" s="13">
        <v>3051</v>
      </c>
      <c r="L40" s="16">
        <v>5826</v>
      </c>
    </row>
    <row r="41" spans="1:12" s="29" customFormat="1" x14ac:dyDescent="0.2">
      <c r="A41" s="11" t="s">
        <v>17</v>
      </c>
      <c r="B41" s="26">
        <v>5.0262448266729251E-2</v>
      </c>
      <c r="C41" s="27">
        <v>4.0607725202517125E-2</v>
      </c>
      <c r="D41" s="27">
        <v>5.2708383538169062E-2</v>
      </c>
      <c r="E41" s="27">
        <v>4.588566168086957E-2</v>
      </c>
      <c r="F41" s="27">
        <v>3.8727163955575274E-2</v>
      </c>
      <c r="G41" s="27">
        <v>3.0298465921184039E-2</v>
      </c>
      <c r="H41" s="27">
        <v>4.1139889291327822E-2</v>
      </c>
      <c r="I41" s="27">
        <v>6.2378108425024149E-2</v>
      </c>
      <c r="J41" s="27">
        <v>4.3282586954106014E-2</v>
      </c>
      <c r="K41" s="27">
        <v>5.3758325404376785E-2</v>
      </c>
      <c r="L41" s="28">
        <v>4.2073487780923222E-2</v>
      </c>
    </row>
    <row r="42" spans="1:12" x14ac:dyDescent="0.2">
      <c r="A42" s="24" t="s">
        <v>26</v>
      </c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6"/>
    </row>
    <row r="43" spans="1:12" x14ac:dyDescent="0.2">
      <c r="A43" s="11" t="s">
        <v>20</v>
      </c>
      <c r="B43" s="12">
        <v>2529702</v>
      </c>
      <c r="C43" s="13">
        <v>139907</v>
      </c>
      <c r="D43" s="13">
        <v>94798</v>
      </c>
      <c r="E43" s="13">
        <v>149925</v>
      </c>
      <c r="F43" s="13">
        <v>318696</v>
      </c>
      <c r="G43" s="13">
        <v>398979</v>
      </c>
      <c r="H43" s="13">
        <v>58687</v>
      </c>
      <c r="I43" s="13">
        <v>1074430</v>
      </c>
      <c r="J43" s="13">
        <v>49390</v>
      </c>
      <c r="K43" s="13">
        <v>74200</v>
      </c>
      <c r="L43" s="16">
        <v>170690</v>
      </c>
    </row>
    <row r="44" spans="1:12" s="25" customFormat="1" x14ac:dyDescent="0.2">
      <c r="A44" s="11" t="s">
        <v>14</v>
      </c>
      <c r="B44" s="12">
        <v>2058382</v>
      </c>
      <c r="C44" s="13">
        <v>118628</v>
      </c>
      <c r="D44" s="13">
        <v>77987</v>
      </c>
      <c r="E44" s="13">
        <v>124871</v>
      </c>
      <c r="F44" s="13">
        <v>263500</v>
      </c>
      <c r="G44" s="13">
        <v>338207</v>
      </c>
      <c r="H44" s="13">
        <v>46165</v>
      </c>
      <c r="I44" s="13">
        <v>855227</v>
      </c>
      <c r="J44" s="13">
        <v>38096</v>
      </c>
      <c r="K44" s="13">
        <v>59466</v>
      </c>
      <c r="L44" s="16">
        <v>136235</v>
      </c>
    </row>
    <row r="45" spans="1:12" s="25" customFormat="1" x14ac:dyDescent="0.2">
      <c r="A45" s="11" t="s">
        <v>15</v>
      </c>
      <c r="B45" s="12">
        <v>1960443</v>
      </c>
      <c r="C45" s="13">
        <v>115340</v>
      </c>
      <c r="D45" s="13">
        <v>74930</v>
      </c>
      <c r="E45" s="13">
        <v>120652</v>
      </c>
      <c r="F45" s="13">
        <v>253656</v>
      </c>
      <c r="G45" s="13">
        <v>327589</v>
      </c>
      <c r="H45" s="13">
        <v>44667</v>
      </c>
      <c r="I45" s="13">
        <v>799416</v>
      </c>
      <c r="J45" s="13">
        <v>36909</v>
      </c>
      <c r="K45" s="13">
        <v>56905</v>
      </c>
      <c r="L45" s="16">
        <v>130379</v>
      </c>
    </row>
    <row r="46" spans="1:12" s="25" customFormat="1" x14ac:dyDescent="0.2">
      <c r="A46" s="11" t="s">
        <v>16</v>
      </c>
      <c r="B46" s="12">
        <v>97939</v>
      </c>
      <c r="C46" s="13">
        <v>3288</v>
      </c>
      <c r="D46" s="13">
        <v>3057</v>
      </c>
      <c r="E46" s="13">
        <v>4219</v>
      </c>
      <c r="F46" s="13">
        <v>9844</v>
      </c>
      <c r="G46" s="13">
        <v>10618</v>
      </c>
      <c r="H46" s="13">
        <v>1498</v>
      </c>
      <c r="I46" s="13">
        <v>55811</v>
      </c>
      <c r="J46" s="13">
        <v>1187</v>
      </c>
      <c r="K46" s="13">
        <v>2561</v>
      </c>
      <c r="L46" s="16">
        <v>5856</v>
      </c>
    </row>
    <row r="47" spans="1:12" s="29" customFormat="1" x14ac:dyDescent="0.2">
      <c r="A47" s="11" t="s">
        <v>17</v>
      </c>
      <c r="B47" s="26">
        <v>4.758057542283211E-2</v>
      </c>
      <c r="C47" s="27">
        <v>2.7716896516842567E-2</v>
      </c>
      <c r="D47" s="27">
        <v>3.919884083244643E-2</v>
      </c>
      <c r="E47" s="27">
        <v>3.3786868047825352E-2</v>
      </c>
      <c r="F47" s="27">
        <v>3.7358633776091082E-2</v>
      </c>
      <c r="G47" s="27">
        <v>3.1394974083919017E-2</v>
      </c>
      <c r="H47" s="27">
        <v>3.2448824867323728E-2</v>
      </c>
      <c r="I47" s="27">
        <v>6.5258697398468471E-2</v>
      </c>
      <c r="J47" s="27">
        <v>3.1158126837463249E-2</v>
      </c>
      <c r="K47" s="27">
        <v>4.3066626307469817E-2</v>
      </c>
      <c r="L47" s="28">
        <v>4.2984548757661396E-2</v>
      </c>
    </row>
    <row r="48" spans="1:12" x14ac:dyDescent="0.2">
      <c r="A48" s="24" t="s">
        <v>27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6"/>
    </row>
    <row r="49" spans="1:12" x14ac:dyDescent="0.2">
      <c r="A49" s="11" t="s">
        <v>20</v>
      </c>
      <c r="B49" s="12">
        <v>6074512</v>
      </c>
      <c r="C49" s="13">
        <v>369054</v>
      </c>
      <c r="D49" s="13">
        <v>253255</v>
      </c>
      <c r="E49" s="13">
        <v>402737</v>
      </c>
      <c r="F49" s="13">
        <v>737265</v>
      </c>
      <c r="G49" s="13">
        <v>940242</v>
      </c>
      <c r="H49" s="13">
        <v>166852</v>
      </c>
      <c r="I49" s="13">
        <v>2379846</v>
      </c>
      <c r="J49" s="13">
        <v>133701</v>
      </c>
      <c r="K49" s="13">
        <v>216679</v>
      </c>
      <c r="L49" s="16">
        <v>474881</v>
      </c>
    </row>
    <row r="50" spans="1:12" s="25" customFormat="1" x14ac:dyDescent="0.2">
      <c r="A50" s="11" t="s">
        <v>14</v>
      </c>
      <c r="B50" s="12">
        <v>2438013</v>
      </c>
      <c r="C50" s="13">
        <v>143244</v>
      </c>
      <c r="D50" s="13">
        <v>99207</v>
      </c>
      <c r="E50" s="13">
        <v>155532</v>
      </c>
      <c r="F50" s="13">
        <v>325193</v>
      </c>
      <c r="G50" s="13">
        <v>429150</v>
      </c>
      <c r="H50" s="13">
        <v>58907</v>
      </c>
      <c r="I50" s="13">
        <v>927641</v>
      </c>
      <c r="J50" s="13">
        <v>43446</v>
      </c>
      <c r="K50" s="13">
        <v>79588</v>
      </c>
      <c r="L50" s="16">
        <v>176105</v>
      </c>
    </row>
    <row r="51" spans="1:12" s="25" customFormat="1" x14ac:dyDescent="0.2">
      <c r="A51" s="11" t="s">
        <v>15</v>
      </c>
      <c r="B51" s="12">
        <v>2320163</v>
      </c>
      <c r="C51" s="13">
        <v>138209</v>
      </c>
      <c r="D51" s="13">
        <v>95100</v>
      </c>
      <c r="E51" s="13">
        <v>150164</v>
      </c>
      <c r="F51" s="13">
        <v>310902</v>
      </c>
      <c r="G51" s="13">
        <v>412439</v>
      </c>
      <c r="H51" s="13">
        <v>56955</v>
      </c>
      <c r="I51" s="13">
        <v>869308</v>
      </c>
      <c r="J51" s="13">
        <v>41673</v>
      </c>
      <c r="K51" s="13">
        <v>76479</v>
      </c>
      <c r="L51" s="16">
        <v>168934</v>
      </c>
    </row>
    <row r="52" spans="1:12" s="25" customFormat="1" x14ac:dyDescent="0.2">
      <c r="A52" s="11" t="s">
        <v>16</v>
      </c>
      <c r="B52" s="12">
        <v>117850</v>
      </c>
      <c r="C52" s="13">
        <v>5035</v>
      </c>
      <c r="D52" s="13">
        <v>4107</v>
      </c>
      <c r="E52" s="13">
        <v>5368</v>
      </c>
      <c r="F52" s="13">
        <v>14291</v>
      </c>
      <c r="G52" s="13">
        <v>16711</v>
      </c>
      <c r="H52" s="13">
        <v>1952</v>
      </c>
      <c r="I52" s="13">
        <v>58333</v>
      </c>
      <c r="J52" s="13">
        <v>1773</v>
      </c>
      <c r="K52" s="13">
        <v>3109</v>
      </c>
      <c r="L52" s="16">
        <v>7171</v>
      </c>
    </row>
    <row r="53" spans="1:12" s="29" customFormat="1" x14ac:dyDescent="0.2">
      <c r="A53" s="17" t="s">
        <v>17</v>
      </c>
      <c r="B53" s="33">
        <v>4.8338544544266171E-2</v>
      </c>
      <c r="C53" s="34">
        <v>3.5149814302867836E-2</v>
      </c>
      <c r="D53" s="34">
        <v>4.1398288427227918E-2</v>
      </c>
      <c r="E53" s="34">
        <v>3.4513797803667409E-2</v>
      </c>
      <c r="F53" s="34">
        <v>4.3946210404282995E-2</v>
      </c>
      <c r="G53" s="34">
        <v>3.8939764651054407E-2</v>
      </c>
      <c r="H53" s="34">
        <v>3.3136978627327819E-2</v>
      </c>
      <c r="I53" s="34">
        <v>6.2883162775254645E-2</v>
      </c>
      <c r="J53" s="34">
        <v>4.0809280486120703E-2</v>
      </c>
      <c r="K53" s="34">
        <v>3.90636779413982E-2</v>
      </c>
      <c r="L53" s="35">
        <v>4.0720024985094118E-2</v>
      </c>
    </row>
    <row r="54" spans="1:12" x14ac:dyDescent="0.2">
      <c r="A54" s="7" t="s">
        <v>28</v>
      </c>
      <c r="B54" s="36"/>
      <c r="C54" s="37"/>
      <c r="D54" s="37"/>
      <c r="E54" s="37"/>
      <c r="F54" s="37"/>
      <c r="G54" s="37"/>
      <c r="H54" s="22"/>
      <c r="I54" s="22"/>
      <c r="J54" s="22"/>
      <c r="K54" s="22"/>
      <c r="L54" s="23"/>
    </row>
    <row r="55" spans="1:12" x14ac:dyDescent="0.2">
      <c r="A55" s="38" t="s">
        <v>29</v>
      </c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6"/>
    </row>
    <row r="56" spans="1:12" x14ac:dyDescent="0.2">
      <c r="A56" s="11" t="s">
        <v>20</v>
      </c>
      <c r="B56" s="12">
        <v>9812135</v>
      </c>
      <c r="C56" s="13">
        <v>770305</v>
      </c>
      <c r="D56" s="13">
        <v>543749</v>
      </c>
      <c r="E56" s="13">
        <v>813009</v>
      </c>
      <c r="F56" s="13">
        <v>1279645</v>
      </c>
      <c r="G56" s="13">
        <v>1651137</v>
      </c>
      <c r="H56" s="13">
        <v>350755</v>
      </c>
      <c r="I56" s="13">
        <v>2678339</v>
      </c>
      <c r="J56" s="13">
        <v>309936</v>
      </c>
      <c r="K56" s="13">
        <v>464438</v>
      </c>
      <c r="L56" s="16">
        <v>950822</v>
      </c>
    </row>
    <row r="57" spans="1:12" s="25" customFormat="1" x14ac:dyDescent="0.2">
      <c r="A57" s="11" t="s">
        <v>14</v>
      </c>
      <c r="B57" s="12">
        <v>6118693</v>
      </c>
      <c r="C57" s="13">
        <v>479670</v>
      </c>
      <c r="D57" s="13">
        <v>333727</v>
      </c>
      <c r="E57" s="13">
        <v>506971</v>
      </c>
      <c r="F57" s="13">
        <v>787624</v>
      </c>
      <c r="G57" s="13">
        <v>1051874</v>
      </c>
      <c r="H57" s="13">
        <v>203031</v>
      </c>
      <c r="I57" s="13">
        <v>1732490</v>
      </c>
      <c r="J57" s="13">
        <v>170971</v>
      </c>
      <c r="K57" s="13">
        <v>270279</v>
      </c>
      <c r="L57" s="16">
        <v>582056</v>
      </c>
    </row>
    <row r="58" spans="1:12" s="25" customFormat="1" x14ac:dyDescent="0.2">
      <c r="A58" s="11" t="s">
        <v>15</v>
      </c>
      <c r="B58" s="12">
        <v>5813003</v>
      </c>
      <c r="C58" s="13">
        <v>459637</v>
      </c>
      <c r="D58" s="13">
        <v>316843</v>
      </c>
      <c r="E58" s="13">
        <v>486263</v>
      </c>
      <c r="F58" s="13">
        <v>747604</v>
      </c>
      <c r="G58" s="13">
        <v>1005792</v>
      </c>
      <c r="H58" s="13">
        <v>193999</v>
      </c>
      <c r="I58" s="13">
        <v>1632993</v>
      </c>
      <c r="J58" s="13">
        <v>161671</v>
      </c>
      <c r="K58" s="13">
        <v>255024</v>
      </c>
      <c r="L58" s="16">
        <v>553177</v>
      </c>
    </row>
    <row r="59" spans="1:12" s="25" customFormat="1" x14ac:dyDescent="0.2">
      <c r="A59" s="11" t="s">
        <v>16</v>
      </c>
      <c r="B59" s="12">
        <v>305690</v>
      </c>
      <c r="C59" s="13">
        <v>20033</v>
      </c>
      <c r="D59" s="13">
        <v>16884</v>
      </c>
      <c r="E59" s="13">
        <v>20708</v>
      </c>
      <c r="F59" s="13">
        <v>40020</v>
      </c>
      <c r="G59" s="13">
        <v>46082</v>
      </c>
      <c r="H59" s="13">
        <v>9032</v>
      </c>
      <c r="I59" s="13">
        <v>99497</v>
      </c>
      <c r="J59" s="13">
        <v>9300</v>
      </c>
      <c r="K59" s="13">
        <v>15255</v>
      </c>
      <c r="L59" s="16">
        <v>28879</v>
      </c>
    </row>
    <row r="60" spans="1:12" s="29" customFormat="1" x14ac:dyDescent="0.2">
      <c r="A60" s="11" t="s">
        <v>17</v>
      </c>
      <c r="B60" s="18">
        <v>4.9960015970731006E-2</v>
      </c>
      <c r="C60" s="19">
        <v>4.1764129505701839E-2</v>
      </c>
      <c r="D60" s="19">
        <v>5.059225055209797E-2</v>
      </c>
      <c r="E60" s="19">
        <v>4.0846517848160943E-2</v>
      </c>
      <c r="F60" s="19">
        <v>5.0811046895472965E-2</v>
      </c>
      <c r="G60" s="19">
        <v>4.3809429646516601E-2</v>
      </c>
      <c r="H60" s="19">
        <v>4.4485817436746115E-2</v>
      </c>
      <c r="I60" s="19">
        <v>5.7430057316348149E-2</v>
      </c>
      <c r="J60" s="19">
        <v>5.4395189827514609E-2</v>
      </c>
      <c r="K60" s="19">
        <v>5.644167693383504E-2</v>
      </c>
      <c r="L60" s="20">
        <v>4.9615500914001402E-2</v>
      </c>
    </row>
    <row r="61" spans="1:12" ht="28.5" x14ac:dyDescent="0.2">
      <c r="A61" s="39" t="s">
        <v>30</v>
      </c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6"/>
    </row>
    <row r="62" spans="1:12" x14ac:dyDescent="0.2">
      <c r="A62" s="11" t="s">
        <v>20</v>
      </c>
      <c r="B62" s="12">
        <v>2409007</v>
      </c>
      <c r="C62" s="13">
        <v>62076</v>
      </c>
      <c r="D62" s="13">
        <v>44672</v>
      </c>
      <c r="E62" s="13">
        <v>94749</v>
      </c>
      <c r="F62" s="13">
        <v>229053</v>
      </c>
      <c r="G62" s="13">
        <v>222885</v>
      </c>
      <c r="H62" s="13">
        <v>14385</v>
      </c>
      <c r="I62" s="13">
        <v>1598123</v>
      </c>
      <c r="J62" s="13">
        <v>13154</v>
      </c>
      <c r="K62" s="13">
        <v>18826</v>
      </c>
      <c r="L62" s="16">
        <v>111084</v>
      </c>
    </row>
    <row r="63" spans="1:12" s="25" customFormat="1" x14ac:dyDescent="0.2">
      <c r="A63" s="11" t="s">
        <v>14</v>
      </c>
      <c r="B63" s="12">
        <v>1471108</v>
      </c>
      <c r="C63" s="13">
        <v>38205</v>
      </c>
      <c r="D63" s="13">
        <v>25552</v>
      </c>
      <c r="E63" s="13">
        <v>55424</v>
      </c>
      <c r="F63" s="13">
        <v>148477</v>
      </c>
      <c r="G63" s="13">
        <v>155169</v>
      </c>
      <c r="H63" s="13">
        <v>7216</v>
      </c>
      <c r="I63" s="13">
        <v>965600</v>
      </c>
      <c r="J63" s="13">
        <v>3543</v>
      </c>
      <c r="K63" s="13">
        <v>9456</v>
      </c>
      <c r="L63" s="16">
        <v>62466</v>
      </c>
    </row>
    <row r="64" spans="1:12" s="25" customFormat="1" x14ac:dyDescent="0.2">
      <c r="A64" s="11" t="s">
        <v>15</v>
      </c>
      <c r="B64" s="12">
        <v>1332477</v>
      </c>
      <c r="C64" s="13">
        <v>33785</v>
      </c>
      <c r="D64" s="13">
        <v>22710</v>
      </c>
      <c r="E64" s="13">
        <v>49828</v>
      </c>
      <c r="F64" s="13">
        <v>137643</v>
      </c>
      <c r="G64" s="13">
        <v>145550</v>
      </c>
      <c r="H64" s="13">
        <v>6519</v>
      </c>
      <c r="I64" s="13">
        <v>868092</v>
      </c>
      <c r="J64" s="13">
        <v>3084</v>
      </c>
      <c r="K64" s="13">
        <v>8175</v>
      </c>
      <c r="L64" s="16">
        <v>57091</v>
      </c>
    </row>
    <row r="65" spans="1:12" s="25" customFormat="1" x14ac:dyDescent="0.2">
      <c r="A65" s="11" t="s">
        <v>16</v>
      </c>
      <c r="B65" s="12">
        <v>138631</v>
      </c>
      <c r="C65" s="13">
        <v>4420</v>
      </c>
      <c r="D65" s="13">
        <v>2842</v>
      </c>
      <c r="E65" s="13">
        <v>5596</v>
      </c>
      <c r="F65" s="13">
        <v>10834</v>
      </c>
      <c r="G65" s="13">
        <v>9619</v>
      </c>
      <c r="H65" s="13">
        <v>697</v>
      </c>
      <c r="I65" s="13">
        <v>97508</v>
      </c>
      <c r="J65" s="40">
        <v>459</v>
      </c>
      <c r="K65" s="13">
        <v>1281</v>
      </c>
      <c r="L65" s="16">
        <v>5375</v>
      </c>
    </row>
    <row r="66" spans="1:12" s="29" customFormat="1" x14ac:dyDescent="0.2">
      <c r="A66" s="11" t="s">
        <v>17</v>
      </c>
      <c r="B66" s="18">
        <v>9.4235773308281923E-2</v>
      </c>
      <c r="C66" s="19">
        <v>0.1156916633948436</v>
      </c>
      <c r="D66" s="19">
        <v>0.11122417031934878</v>
      </c>
      <c r="E66" s="19">
        <v>0.10096709006928406</v>
      </c>
      <c r="F66" s="19">
        <v>7.2967530324562047E-2</v>
      </c>
      <c r="G66" s="19">
        <v>6.1990474901558942E-2</v>
      </c>
      <c r="H66" s="19">
        <v>9.6590909090909088E-2</v>
      </c>
      <c r="I66" s="19">
        <v>0.1009817729908865</v>
      </c>
      <c r="J66" s="19">
        <v>0.12955122777307368</v>
      </c>
      <c r="K66" s="19">
        <v>0.13546954314720813</v>
      </c>
      <c r="L66" s="20">
        <v>8.6046809464348603E-2</v>
      </c>
    </row>
    <row r="67" spans="1:12" x14ac:dyDescent="0.2">
      <c r="A67" s="24" t="s">
        <v>31</v>
      </c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6"/>
    </row>
    <row r="68" spans="1:12" x14ac:dyDescent="0.2">
      <c r="A68" s="11" t="s">
        <v>20</v>
      </c>
      <c r="B68" s="12">
        <v>1469356</v>
      </c>
      <c r="C68" s="13">
        <v>35605</v>
      </c>
      <c r="D68" s="13">
        <v>17178</v>
      </c>
      <c r="E68" s="13">
        <v>26920</v>
      </c>
      <c r="F68" s="13">
        <v>92817</v>
      </c>
      <c r="G68" s="13">
        <v>176409</v>
      </c>
      <c r="H68" s="13">
        <v>8847</v>
      </c>
      <c r="I68" s="13">
        <v>1051667</v>
      </c>
      <c r="J68" s="13">
        <v>4076</v>
      </c>
      <c r="K68" s="13">
        <v>21567</v>
      </c>
      <c r="L68" s="16">
        <v>34270</v>
      </c>
    </row>
    <row r="69" spans="1:12" s="25" customFormat="1" x14ac:dyDescent="0.2">
      <c r="A69" s="11" t="s">
        <v>14</v>
      </c>
      <c r="B69" s="12">
        <v>942807</v>
      </c>
      <c r="C69" s="13">
        <v>25103</v>
      </c>
      <c r="D69" s="13">
        <v>9622</v>
      </c>
      <c r="E69" s="13">
        <v>17484</v>
      </c>
      <c r="F69" s="13">
        <v>60706</v>
      </c>
      <c r="G69" s="13">
        <v>116642</v>
      </c>
      <c r="H69" s="13">
        <v>5023</v>
      </c>
      <c r="I69" s="13">
        <v>675166</v>
      </c>
      <c r="J69" s="13">
        <v>1847</v>
      </c>
      <c r="K69" s="13">
        <v>11461</v>
      </c>
      <c r="L69" s="16">
        <v>19753</v>
      </c>
    </row>
    <row r="70" spans="1:12" s="25" customFormat="1" x14ac:dyDescent="0.2">
      <c r="A70" s="11" t="s">
        <v>15</v>
      </c>
      <c r="B70" s="12">
        <v>889707</v>
      </c>
      <c r="C70" s="13">
        <v>24161</v>
      </c>
      <c r="D70" s="13">
        <v>8706</v>
      </c>
      <c r="E70" s="13">
        <v>16936</v>
      </c>
      <c r="F70" s="13">
        <v>57843</v>
      </c>
      <c r="G70" s="13">
        <v>112801</v>
      </c>
      <c r="H70" s="13">
        <v>4844</v>
      </c>
      <c r="I70" s="13">
        <v>632822</v>
      </c>
      <c r="J70" s="13">
        <v>1702</v>
      </c>
      <c r="K70" s="13">
        <v>11083</v>
      </c>
      <c r="L70" s="16">
        <v>18809</v>
      </c>
    </row>
    <row r="71" spans="1:12" s="25" customFormat="1" x14ac:dyDescent="0.2">
      <c r="A71" s="11" t="s">
        <v>16</v>
      </c>
      <c r="B71" s="12">
        <v>53100</v>
      </c>
      <c r="C71" s="13">
        <v>942</v>
      </c>
      <c r="D71" s="13">
        <v>916</v>
      </c>
      <c r="E71" s="13">
        <v>548</v>
      </c>
      <c r="F71" s="13">
        <v>2863</v>
      </c>
      <c r="G71" s="13">
        <v>3841</v>
      </c>
      <c r="H71" s="13" t="s">
        <v>32</v>
      </c>
      <c r="I71" s="13">
        <v>42344</v>
      </c>
      <c r="J71" s="13" t="s">
        <v>32</v>
      </c>
      <c r="K71" s="13">
        <v>378</v>
      </c>
      <c r="L71" s="16">
        <v>944</v>
      </c>
    </row>
    <row r="72" spans="1:12" s="29" customFormat="1" x14ac:dyDescent="0.2">
      <c r="A72" s="11" t="s">
        <v>17</v>
      </c>
      <c r="B72" s="18">
        <v>5.6321177080781111E-2</v>
      </c>
      <c r="C72" s="19">
        <v>3.7525395371071184E-2</v>
      </c>
      <c r="D72" s="19">
        <v>9.519850342964041E-2</v>
      </c>
      <c r="E72" s="19">
        <v>3.1342942118508348E-2</v>
      </c>
      <c r="F72" s="19">
        <v>4.7161730306724214E-2</v>
      </c>
      <c r="G72" s="19">
        <v>3.2929819447540337E-2</v>
      </c>
      <c r="H72" s="19" t="s">
        <v>32</v>
      </c>
      <c r="I72" s="19">
        <v>6.2716428256162193E-2</v>
      </c>
      <c r="J72" s="19" t="s">
        <v>32</v>
      </c>
      <c r="K72" s="19">
        <v>3.2981415234272754E-2</v>
      </c>
      <c r="L72" s="20">
        <v>4.7790209082164734E-2</v>
      </c>
    </row>
    <row r="73" spans="1:12" s="29" customFormat="1" x14ac:dyDescent="0.2">
      <c r="A73" s="24" t="s">
        <v>33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6"/>
    </row>
    <row r="74" spans="1:12" x14ac:dyDescent="0.2">
      <c r="A74" s="11" t="s">
        <v>20</v>
      </c>
      <c r="B74" s="12">
        <v>2653585</v>
      </c>
      <c r="C74" s="13">
        <v>59762</v>
      </c>
      <c r="D74" s="13">
        <v>35768</v>
      </c>
      <c r="E74" s="13">
        <v>68095</v>
      </c>
      <c r="F74" s="13">
        <v>318742</v>
      </c>
      <c r="G74" s="13">
        <v>327057</v>
      </c>
      <c r="H74" s="13">
        <v>23344</v>
      </c>
      <c r="I74" s="13">
        <v>1703302</v>
      </c>
      <c r="J74" s="13">
        <v>20374</v>
      </c>
      <c r="K74" s="13">
        <v>27129</v>
      </c>
      <c r="L74" s="16">
        <v>70012</v>
      </c>
    </row>
    <row r="75" spans="1:12" s="41" customFormat="1" x14ac:dyDescent="0.2">
      <c r="A75" s="11" t="s">
        <v>14</v>
      </c>
      <c r="B75" s="12">
        <v>1701719</v>
      </c>
      <c r="C75" s="13">
        <v>40082</v>
      </c>
      <c r="D75" s="13">
        <v>22324</v>
      </c>
      <c r="E75" s="13">
        <v>43874</v>
      </c>
      <c r="F75" s="13">
        <v>218609</v>
      </c>
      <c r="G75" s="13">
        <v>232893</v>
      </c>
      <c r="H75" s="13">
        <v>13646</v>
      </c>
      <c r="I75" s="13">
        <v>1061669</v>
      </c>
      <c r="J75" s="13">
        <v>9919</v>
      </c>
      <c r="K75" s="13">
        <v>15791</v>
      </c>
      <c r="L75" s="16">
        <v>42912</v>
      </c>
    </row>
    <row r="76" spans="1:12" s="41" customFormat="1" x14ac:dyDescent="0.2">
      <c r="A76" s="11" t="s">
        <v>15</v>
      </c>
      <c r="B76" s="12">
        <v>1554283</v>
      </c>
      <c r="C76" s="13">
        <v>36062</v>
      </c>
      <c r="D76" s="13">
        <v>20486</v>
      </c>
      <c r="E76" s="13">
        <v>39832</v>
      </c>
      <c r="F76" s="13">
        <v>204731</v>
      </c>
      <c r="G76" s="13">
        <v>219997</v>
      </c>
      <c r="H76" s="13">
        <v>12522</v>
      </c>
      <c r="I76" s="13">
        <v>957399</v>
      </c>
      <c r="J76" s="13">
        <v>9257</v>
      </c>
      <c r="K76" s="13">
        <v>14155</v>
      </c>
      <c r="L76" s="16">
        <v>39842</v>
      </c>
    </row>
    <row r="77" spans="1:12" s="41" customFormat="1" x14ac:dyDescent="0.2">
      <c r="A77" s="11" t="s">
        <v>16</v>
      </c>
      <c r="B77" s="12">
        <v>147436</v>
      </c>
      <c r="C77" s="13">
        <v>4020</v>
      </c>
      <c r="D77" s="13">
        <v>1838</v>
      </c>
      <c r="E77" s="13">
        <v>4042</v>
      </c>
      <c r="F77" s="13">
        <v>13878</v>
      </c>
      <c r="G77" s="13">
        <v>12896</v>
      </c>
      <c r="H77" s="13">
        <v>1124</v>
      </c>
      <c r="I77" s="13">
        <v>104270</v>
      </c>
      <c r="J77" s="13">
        <v>662</v>
      </c>
      <c r="K77" s="13">
        <v>1636</v>
      </c>
      <c r="L77" s="16">
        <v>3070</v>
      </c>
    </row>
    <row r="78" spans="1:12" s="29" customFormat="1" x14ac:dyDescent="0.2">
      <c r="A78" s="11" t="s">
        <v>17</v>
      </c>
      <c r="B78" s="18">
        <v>8.6639451049203772E-2</v>
      </c>
      <c r="C78" s="19">
        <v>0.10029439648720123</v>
      </c>
      <c r="D78" s="19">
        <v>8.2332915248163413E-2</v>
      </c>
      <c r="E78" s="19">
        <v>9.2127455896430691E-2</v>
      </c>
      <c r="F78" s="19">
        <v>6.3483205174535359E-2</v>
      </c>
      <c r="G78" s="19">
        <v>5.5373068318927576E-2</v>
      </c>
      <c r="H78" s="19">
        <v>8.2368459621867215E-2</v>
      </c>
      <c r="I78" s="19">
        <v>9.8213284931555886E-2</v>
      </c>
      <c r="J78" s="19">
        <v>6.6740598850690599E-2</v>
      </c>
      <c r="K78" s="19">
        <v>0.10360331834589323</v>
      </c>
      <c r="L78" s="20">
        <v>7.1541759880686048E-2</v>
      </c>
    </row>
    <row r="79" spans="1:12" x14ac:dyDescent="0.2">
      <c r="A79" s="24" t="s">
        <v>34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6"/>
    </row>
    <row r="80" spans="1:12" x14ac:dyDescent="0.2">
      <c r="A80" s="11" t="s">
        <v>20</v>
      </c>
      <c r="B80" s="12">
        <v>2976224</v>
      </c>
      <c r="C80" s="13">
        <v>43880</v>
      </c>
      <c r="D80" s="13">
        <v>23758</v>
      </c>
      <c r="E80" s="13">
        <v>65363</v>
      </c>
      <c r="F80" s="13">
        <v>370781</v>
      </c>
      <c r="G80" s="13">
        <v>409683</v>
      </c>
      <c r="H80" s="13">
        <v>20365</v>
      </c>
      <c r="I80" s="13">
        <v>1957716</v>
      </c>
      <c r="J80" s="13">
        <v>12807</v>
      </c>
      <c r="K80" s="13">
        <v>17966</v>
      </c>
      <c r="L80" s="16">
        <v>53905</v>
      </c>
    </row>
    <row r="81" spans="1:12" s="25" customFormat="1" x14ac:dyDescent="0.2">
      <c r="A81" s="11" t="s">
        <v>14</v>
      </c>
      <c r="B81" s="12">
        <v>1899998</v>
      </c>
      <c r="C81" s="13">
        <v>29787</v>
      </c>
      <c r="D81" s="13">
        <v>13968</v>
      </c>
      <c r="E81" s="13">
        <v>41060</v>
      </c>
      <c r="F81" s="13">
        <v>255693</v>
      </c>
      <c r="G81" s="13">
        <v>295085</v>
      </c>
      <c r="H81" s="13">
        <v>12417</v>
      </c>
      <c r="I81" s="13">
        <v>1204034</v>
      </c>
      <c r="J81" s="13">
        <v>4946</v>
      </c>
      <c r="K81" s="13">
        <v>9871</v>
      </c>
      <c r="L81" s="16">
        <v>33137</v>
      </c>
    </row>
    <row r="82" spans="1:12" s="25" customFormat="1" x14ac:dyDescent="0.2">
      <c r="A82" s="11" t="s">
        <v>15</v>
      </c>
      <c r="B82" s="12">
        <v>1741238</v>
      </c>
      <c r="C82" s="13">
        <v>26372</v>
      </c>
      <c r="D82" s="13">
        <v>12665</v>
      </c>
      <c r="E82" s="13">
        <v>37119</v>
      </c>
      <c r="F82" s="13">
        <v>239236</v>
      </c>
      <c r="G82" s="13">
        <v>280673</v>
      </c>
      <c r="H82" s="13">
        <v>11230</v>
      </c>
      <c r="I82" s="13">
        <v>1089501</v>
      </c>
      <c r="J82" s="13">
        <v>4659</v>
      </c>
      <c r="K82" s="13">
        <v>9023</v>
      </c>
      <c r="L82" s="16">
        <v>30760</v>
      </c>
    </row>
    <row r="83" spans="1:12" s="25" customFormat="1" x14ac:dyDescent="0.2">
      <c r="A83" s="11" t="s">
        <v>16</v>
      </c>
      <c r="B83" s="12">
        <v>158760</v>
      </c>
      <c r="C83" s="13">
        <v>3415</v>
      </c>
      <c r="D83" s="13">
        <v>1303</v>
      </c>
      <c r="E83" s="13">
        <v>3941</v>
      </c>
      <c r="F83" s="13">
        <v>16457</v>
      </c>
      <c r="G83" s="13">
        <v>14412</v>
      </c>
      <c r="H83" s="13">
        <v>1187</v>
      </c>
      <c r="I83" s="13">
        <v>114533</v>
      </c>
      <c r="J83" s="13">
        <v>287</v>
      </c>
      <c r="K83" s="13">
        <v>848</v>
      </c>
      <c r="L83" s="16">
        <v>2377</v>
      </c>
    </row>
    <row r="84" spans="1:12" s="29" customFormat="1" x14ac:dyDescent="0.2">
      <c r="A84" s="11" t="s">
        <v>17</v>
      </c>
      <c r="B84" s="30">
        <v>8.3557982692613358E-2</v>
      </c>
      <c r="C84" s="31">
        <v>0.11464732937187364</v>
      </c>
      <c r="D84" s="31">
        <v>9.3284650630011456E-2</v>
      </c>
      <c r="E84" s="31">
        <v>9.5981490501704819E-2</v>
      </c>
      <c r="F84" s="31">
        <v>6.4362340775852289E-2</v>
      </c>
      <c r="G84" s="31">
        <v>4.8840164698307265E-2</v>
      </c>
      <c r="H84" s="31">
        <v>9.5594749134251436E-2</v>
      </c>
      <c r="I84" s="31">
        <v>9.5124390175028287E-2</v>
      </c>
      <c r="J84" s="31">
        <v>5.8026688232915485E-2</v>
      </c>
      <c r="K84" s="31">
        <v>8.5908215986222267E-2</v>
      </c>
      <c r="L84" s="32">
        <v>7.1732504451217677E-2</v>
      </c>
    </row>
    <row r="85" spans="1:12" x14ac:dyDescent="0.2">
      <c r="A85" s="42" t="s">
        <v>35</v>
      </c>
      <c r="B85" s="36"/>
      <c r="C85" s="22"/>
      <c r="D85" s="22"/>
      <c r="E85" s="22"/>
      <c r="F85" s="22"/>
      <c r="G85" s="22"/>
      <c r="H85" s="22"/>
      <c r="I85" s="22"/>
      <c r="J85" s="22"/>
      <c r="K85" s="22"/>
      <c r="L85" s="23"/>
    </row>
    <row r="86" spans="1:12" x14ac:dyDescent="0.2">
      <c r="A86" s="43" t="s">
        <v>36</v>
      </c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6"/>
    </row>
    <row r="87" spans="1:12" x14ac:dyDescent="0.2">
      <c r="A87" s="44" t="s">
        <v>20</v>
      </c>
      <c r="B87" s="12">
        <v>308409</v>
      </c>
      <c r="C87" s="13">
        <v>11888</v>
      </c>
      <c r="D87" s="13">
        <v>2626</v>
      </c>
      <c r="E87" s="13">
        <v>5122</v>
      </c>
      <c r="F87" s="13">
        <v>29893</v>
      </c>
      <c r="G87" s="13">
        <v>58747</v>
      </c>
      <c r="H87" s="13">
        <v>850</v>
      </c>
      <c r="I87" s="13">
        <v>184988</v>
      </c>
      <c r="J87" s="13">
        <v>1069</v>
      </c>
      <c r="K87" s="13">
        <v>4440</v>
      </c>
      <c r="L87" s="16">
        <v>8786</v>
      </c>
    </row>
    <row r="88" spans="1:12" s="25" customFormat="1" x14ac:dyDescent="0.2">
      <c r="A88" s="44" t="s">
        <v>14</v>
      </c>
      <c r="B88" s="12">
        <v>208721</v>
      </c>
      <c r="C88" s="13">
        <v>8926</v>
      </c>
      <c r="D88" s="13">
        <v>1867</v>
      </c>
      <c r="E88" s="13">
        <v>3594</v>
      </c>
      <c r="F88" s="13">
        <v>20502</v>
      </c>
      <c r="G88" s="13">
        <v>40904</v>
      </c>
      <c r="H88" s="13">
        <v>568</v>
      </c>
      <c r="I88" s="13">
        <v>123383</v>
      </c>
      <c r="J88" s="13">
        <v>613</v>
      </c>
      <c r="K88" s="13">
        <v>2976</v>
      </c>
      <c r="L88" s="16">
        <v>5388</v>
      </c>
    </row>
    <row r="89" spans="1:12" s="25" customFormat="1" x14ac:dyDescent="0.2">
      <c r="A89" s="44" t="s">
        <v>15</v>
      </c>
      <c r="B89" s="12">
        <v>199037</v>
      </c>
      <c r="C89" s="13">
        <v>8537</v>
      </c>
      <c r="D89" s="13">
        <v>1600</v>
      </c>
      <c r="E89" s="13">
        <v>3470</v>
      </c>
      <c r="F89" s="13">
        <v>19741</v>
      </c>
      <c r="G89" s="13">
        <v>39528</v>
      </c>
      <c r="H89" s="13">
        <v>568</v>
      </c>
      <c r="I89" s="13">
        <v>117023</v>
      </c>
      <c r="J89" s="13">
        <v>587</v>
      </c>
      <c r="K89" s="13">
        <v>2876</v>
      </c>
      <c r="L89" s="16">
        <v>5107</v>
      </c>
    </row>
    <row r="90" spans="1:12" s="25" customFormat="1" x14ac:dyDescent="0.2">
      <c r="A90" s="44" t="s">
        <v>16</v>
      </c>
      <c r="B90" s="12">
        <v>9684</v>
      </c>
      <c r="C90" s="13">
        <v>389</v>
      </c>
      <c r="D90" s="13">
        <v>267</v>
      </c>
      <c r="E90" s="13" t="s">
        <v>32</v>
      </c>
      <c r="F90" s="13">
        <v>761</v>
      </c>
      <c r="G90" s="13">
        <v>1376</v>
      </c>
      <c r="H90" s="13" t="s">
        <v>32</v>
      </c>
      <c r="I90" s="13">
        <v>6360</v>
      </c>
      <c r="J90" s="13" t="s">
        <v>32</v>
      </c>
      <c r="K90" s="13" t="s">
        <v>32</v>
      </c>
      <c r="L90" s="16" t="s">
        <v>32</v>
      </c>
    </row>
    <row r="91" spans="1:12" s="29" customFormat="1" x14ac:dyDescent="0.2">
      <c r="A91" s="44" t="s">
        <v>17</v>
      </c>
      <c r="B91" s="18">
        <v>4.6396864714139931E-2</v>
      </c>
      <c r="C91" s="19">
        <v>4.3580551198745238E-2</v>
      </c>
      <c r="D91" s="19">
        <v>0.14301017675415104</v>
      </c>
      <c r="E91" s="19" t="s">
        <v>32</v>
      </c>
      <c r="F91" s="19">
        <v>3.7118329919032286E-2</v>
      </c>
      <c r="G91" s="19">
        <v>3.3639741834539411E-2</v>
      </c>
      <c r="H91" s="19" t="s">
        <v>32</v>
      </c>
      <c r="I91" s="19">
        <v>5.1546809528054918E-2</v>
      </c>
      <c r="J91" s="19" t="s">
        <v>32</v>
      </c>
      <c r="K91" s="19" t="s">
        <v>32</v>
      </c>
      <c r="L91" s="20" t="s">
        <v>32</v>
      </c>
    </row>
    <row r="92" spans="1:12" x14ac:dyDescent="0.2">
      <c r="A92" s="45" t="s">
        <v>37</v>
      </c>
      <c r="B92" s="12"/>
      <c r="C92" s="40"/>
      <c r="D92" s="40"/>
      <c r="E92" s="40"/>
      <c r="F92" s="40"/>
      <c r="G92" s="40"/>
      <c r="H92" s="40"/>
      <c r="I92" s="40"/>
      <c r="J92" s="40"/>
      <c r="K92" s="40"/>
      <c r="L92" s="46"/>
    </row>
    <row r="93" spans="1:12" x14ac:dyDescent="0.2">
      <c r="A93" s="44" t="s">
        <v>20</v>
      </c>
      <c r="B93" s="12">
        <v>76259</v>
      </c>
      <c r="C93" s="40">
        <v>874</v>
      </c>
      <c r="D93" s="13" t="s">
        <v>32</v>
      </c>
      <c r="E93" s="13" t="s">
        <v>32</v>
      </c>
      <c r="F93" s="40">
        <v>1188</v>
      </c>
      <c r="G93" s="40">
        <v>3790</v>
      </c>
      <c r="H93" s="13" t="s">
        <v>32</v>
      </c>
      <c r="I93" s="40">
        <v>65390</v>
      </c>
      <c r="J93" s="40">
        <v>26</v>
      </c>
      <c r="K93" s="40">
        <v>577</v>
      </c>
      <c r="L93" s="46">
        <v>3849</v>
      </c>
    </row>
    <row r="94" spans="1:12" s="25" customFormat="1" x14ac:dyDescent="0.2">
      <c r="A94" s="44" t="s">
        <v>14</v>
      </c>
      <c r="B94" s="12">
        <v>45628</v>
      </c>
      <c r="C94" s="40">
        <v>724</v>
      </c>
      <c r="D94" s="19" t="s">
        <v>32</v>
      </c>
      <c r="E94" s="19" t="s">
        <v>32</v>
      </c>
      <c r="F94" s="40">
        <v>854</v>
      </c>
      <c r="G94" s="40">
        <v>2074</v>
      </c>
      <c r="H94" s="19" t="s">
        <v>32</v>
      </c>
      <c r="I94" s="40">
        <v>39558</v>
      </c>
      <c r="J94" s="13" t="s">
        <v>32</v>
      </c>
      <c r="K94" s="13" t="s">
        <v>32</v>
      </c>
      <c r="L94" s="46">
        <v>1985</v>
      </c>
    </row>
    <row r="95" spans="1:12" s="25" customFormat="1" x14ac:dyDescent="0.2">
      <c r="A95" s="44" t="s">
        <v>15</v>
      </c>
      <c r="B95" s="12">
        <v>41581</v>
      </c>
      <c r="C95" s="40">
        <v>665</v>
      </c>
      <c r="D95" s="13" t="s">
        <v>32</v>
      </c>
      <c r="E95" s="19" t="s">
        <v>32</v>
      </c>
      <c r="F95" s="40">
        <v>854</v>
      </c>
      <c r="G95" s="40">
        <v>2012</v>
      </c>
      <c r="H95" s="13" t="s">
        <v>32</v>
      </c>
      <c r="I95" s="40">
        <v>35898</v>
      </c>
      <c r="J95" s="19" t="s">
        <v>32</v>
      </c>
      <c r="K95" s="19" t="s">
        <v>32</v>
      </c>
      <c r="L95" s="46">
        <v>1806</v>
      </c>
    </row>
    <row r="96" spans="1:12" s="25" customFormat="1" x14ac:dyDescent="0.2">
      <c r="A96" s="44" t="s">
        <v>16</v>
      </c>
      <c r="B96" s="12">
        <v>4047</v>
      </c>
      <c r="C96" s="13" t="s">
        <v>32</v>
      </c>
      <c r="D96" s="19" t="s">
        <v>32</v>
      </c>
      <c r="E96" s="13" t="s">
        <v>32</v>
      </c>
      <c r="F96" s="13" t="s">
        <v>32</v>
      </c>
      <c r="G96" s="13" t="s">
        <v>32</v>
      </c>
      <c r="H96" s="19" t="s">
        <v>32</v>
      </c>
      <c r="I96" s="40">
        <v>3660</v>
      </c>
      <c r="J96" s="13" t="s">
        <v>32</v>
      </c>
      <c r="K96" s="13" t="s">
        <v>32</v>
      </c>
      <c r="L96" s="16" t="s">
        <v>32</v>
      </c>
    </row>
    <row r="97" spans="1:12" s="29" customFormat="1" x14ac:dyDescent="0.2">
      <c r="A97" s="44" t="s">
        <v>17</v>
      </c>
      <c r="B97" s="18">
        <v>8.869553782764969E-2</v>
      </c>
      <c r="C97" s="19" t="s">
        <v>32</v>
      </c>
      <c r="D97" s="19" t="s">
        <v>32</v>
      </c>
      <c r="E97" s="19" t="s">
        <v>32</v>
      </c>
      <c r="F97" s="19" t="s">
        <v>32</v>
      </c>
      <c r="G97" s="19" t="s">
        <v>32</v>
      </c>
      <c r="H97" s="19" t="s">
        <v>32</v>
      </c>
      <c r="I97" s="19">
        <v>9.2522372212953133E-2</v>
      </c>
      <c r="J97" s="19" t="s">
        <v>32</v>
      </c>
      <c r="K97" s="19" t="s">
        <v>32</v>
      </c>
      <c r="L97" s="20" t="s">
        <v>32</v>
      </c>
    </row>
    <row r="98" spans="1:12" x14ac:dyDescent="0.2">
      <c r="A98" s="43" t="s">
        <v>38</v>
      </c>
      <c r="B98" s="12"/>
      <c r="C98" s="40"/>
      <c r="D98" s="40"/>
      <c r="E98" s="40"/>
      <c r="F98" s="40"/>
      <c r="G98" s="40"/>
      <c r="H98" s="40"/>
      <c r="I98" s="40"/>
      <c r="J98" s="40"/>
      <c r="K98" s="40"/>
      <c r="L98" s="46"/>
    </row>
    <row r="99" spans="1:12" x14ac:dyDescent="0.2">
      <c r="A99" s="44" t="s">
        <v>20</v>
      </c>
      <c r="B99" s="12">
        <v>13655</v>
      </c>
      <c r="C99" s="40">
        <v>1102</v>
      </c>
      <c r="D99" s="40">
        <v>938</v>
      </c>
      <c r="E99" s="40">
        <v>514</v>
      </c>
      <c r="F99" s="13" t="s">
        <v>32</v>
      </c>
      <c r="G99" s="13" t="s">
        <v>32</v>
      </c>
      <c r="H99" s="40">
        <v>2191</v>
      </c>
      <c r="I99" s="40">
        <v>4789</v>
      </c>
      <c r="J99" s="13" t="s">
        <v>32</v>
      </c>
      <c r="K99" s="13" t="s">
        <v>32</v>
      </c>
      <c r="L99" s="46">
        <v>3216</v>
      </c>
    </row>
    <row r="100" spans="1:12" s="25" customFormat="1" x14ac:dyDescent="0.2">
      <c r="A100" s="44" t="s">
        <v>14</v>
      </c>
      <c r="B100" s="12">
        <v>8983</v>
      </c>
      <c r="C100" s="40">
        <v>858</v>
      </c>
      <c r="D100" s="40">
        <v>609</v>
      </c>
      <c r="E100" s="40">
        <v>355</v>
      </c>
      <c r="F100" s="19" t="s">
        <v>32</v>
      </c>
      <c r="G100" s="19" t="s">
        <v>32</v>
      </c>
      <c r="H100" s="40">
        <v>1038</v>
      </c>
      <c r="I100" s="40">
        <v>3387</v>
      </c>
      <c r="J100" s="19" t="s">
        <v>32</v>
      </c>
      <c r="K100" s="19" t="s">
        <v>32</v>
      </c>
      <c r="L100" s="46">
        <v>2011</v>
      </c>
    </row>
    <row r="101" spans="1:12" s="25" customFormat="1" x14ac:dyDescent="0.2">
      <c r="A101" s="44" t="s">
        <v>15</v>
      </c>
      <c r="B101" s="12">
        <v>8626</v>
      </c>
      <c r="C101" s="40">
        <v>855</v>
      </c>
      <c r="D101" s="40">
        <v>529</v>
      </c>
      <c r="E101" s="40">
        <v>294</v>
      </c>
      <c r="F101" s="13" t="s">
        <v>32</v>
      </c>
      <c r="G101" s="13" t="s">
        <v>32</v>
      </c>
      <c r="H101" s="40">
        <v>1022</v>
      </c>
      <c r="I101" s="40">
        <v>3270</v>
      </c>
      <c r="J101" s="13" t="s">
        <v>32</v>
      </c>
      <c r="K101" s="13" t="s">
        <v>32</v>
      </c>
      <c r="L101" s="46">
        <v>1946</v>
      </c>
    </row>
    <row r="102" spans="1:12" s="25" customFormat="1" x14ac:dyDescent="0.2">
      <c r="A102" s="44" t="s">
        <v>16</v>
      </c>
      <c r="B102" s="12">
        <v>357</v>
      </c>
      <c r="C102" s="13" t="s">
        <v>32</v>
      </c>
      <c r="D102" s="13" t="s">
        <v>32</v>
      </c>
      <c r="E102" s="13" t="s">
        <v>32</v>
      </c>
      <c r="F102" s="19" t="s">
        <v>32</v>
      </c>
      <c r="G102" s="19" t="s">
        <v>32</v>
      </c>
      <c r="H102" s="13" t="s">
        <v>32</v>
      </c>
      <c r="I102" s="13" t="s">
        <v>32</v>
      </c>
      <c r="J102" s="19" t="s">
        <v>32</v>
      </c>
      <c r="K102" s="13" t="s">
        <v>32</v>
      </c>
      <c r="L102" s="16" t="s">
        <v>32</v>
      </c>
    </row>
    <row r="103" spans="1:12" s="29" customFormat="1" x14ac:dyDescent="0.2">
      <c r="A103" s="44" t="s">
        <v>17</v>
      </c>
      <c r="B103" s="18">
        <v>3.9741734387175778E-2</v>
      </c>
      <c r="C103" s="19" t="s">
        <v>32</v>
      </c>
      <c r="D103" s="19" t="s">
        <v>32</v>
      </c>
      <c r="E103" s="19" t="s">
        <v>32</v>
      </c>
      <c r="F103" s="19" t="s">
        <v>32</v>
      </c>
      <c r="G103" s="19" t="s">
        <v>32</v>
      </c>
      <c r="H103" s="19" t="s">
        <v>32</v>
      </c>
      <c r="I103" s="19" t="s">
        <v>32</v>
      </c>
      <c r="J103" s="19" t="s">
        <v>32</v>
      </c>
      <c r="K103" s="19" t="s">
        <v>32</v>
      </c>
      <c r="L103" s="20" t="s">
        <v>32</v>
      </c>
    </row>
    <row r="104" spans="1:12" s="29" customFormat="1" x14ac:dyDescent="0.2">
      <c r="A104" s="45" t="s">
        <v>39</v>
      </c>
      <c r="B104" s="12"/>
      <c r="C104" s="40"/>
      <c r="D104" s="40"/>
      <c r="E104" s="40"/>
      <c r="F104" s="40"/>
      <c r="G104" s="40"/>
      <c r="H104" s="40"/>
      <c r="I104" s="40"/>
      <c r="J104" s="40"/>
      <c r="K104" s="40"/>
      <c r="L104" s="46"/>
    </row>
    <row r="105" spans="1:12" x14ac:dyDescent="0.2">
      <c r="A105" s="44" t="s">
        <v>20</v>
      </c>
      <c r="B105" s="12">
        <v>631765</v>
      </c>
      <c r="C105" s="40">
        <v>8508</v>
      </c>
      <c r="D105" s="40">
        <v>6259</v>
      </c>
      <c r="E105" s="40">
        <v>6885</v>
      </c>
      <c r="F105" s="40">
        <v>21380</v>
      </c>
      <c r="G105" s="40">
        <v>50876</v>
      </c>
      <c r="H105" s="40">
        <v>1542</v>
      </c>
      <c r="I105" s="40">
        <v>518994</v>
      </c>
      <c r="J105" s="40">
        <v>922</v>
      </c>
      <c r="K105" s="40">
        <v>9431</v>
      </c>
      <c r="L105" s="46">
        <v>6968</v>
      </c>
    </row>
    <row r="106" spans="1:12" s="41" customFormat="1" x14ac:dyDescent="0.2">
      <c r="A106" s="44" t="s">
        <v>14</v>
      </c>
      <c r="B106" s="12">
        <v>389651</v>
      </c>
      <c r="C106" s="40">
        <v>5366</v>
      </c>
      <c r="D106" s="40">
        <v>2701</v>
      </c>
      <c r="E106" s="40">
        <v>4085</v>
      </c>
      <c r="F106" s="40">
        <v>13514</v>
      </c>
      <c r="G106" s="40">
        <v>32024</v>
      </c>
      <c r="H106" s="40">
        <v>966</v>
      </c>
      <c r="I106" s="40">
        <v>322873</v>
      </c>
      <c r="J106" s="40">
        <v>359</v>
      </c>
      <c r="K106" s="40">
        <v>4251</v>
      </c>
      <c r="L106" s="46">
        <v>3512</v>
      </c>
    </row>
    <row r="107" spans="1:12" s="41" customFormat="1" x14ac:dyDescent="0.2">
      <c r="A107" s="44" t="s">
        <v>15</v>
      </c>
      <c r="B107" s="12">
        <v>366557</v>
      </c>
      <c r="C107" s="40">
        <v>5181</v>
      </c>
      <c r="D107" s="40">
        <v>2435</v>
      </c>
      <c r="E107" s="40">
        <v>3971</v>
      </c>
      <c r="F107" s="40">
        <v>12836</v>
      </c>
      <c r="G107" s="40">
        <v>30631</v>
      </c>
      <c r="H107" s="40">
        <v>933</v>
      </c>
      <c r="I107" s="40">
        <v>302681</v>
      </c>
      <c r="J107" s="40">
        <v>341</v>
      </c>
      <c r="K107" s="40">
        <v>4188</v>
      </c>
      <c r="L107" s="46">
        <v>3360</v>
      </c>
    </row>
    <row r="108" spans="1:12" s="41" customFormat="1" x14ac:dyDescent="0.2">
      <c r="A108" s="44" t="s">
        <v>16</v>
      </c>
      <c r="B108" s="12">
        <v>23094</v>
      </c>
      <c r="C108" s="13" t="s">
        <v>32</v>
      </c>
      <c r="D108" s="13" t="s">
        <v>32</v>
      </c>
      <c r="E108" s="13" t="s">
        <v>32</v>
      </c>
      <c r="F108" s="40">
        <v>678</v>
      </c>
      <c r="G108" s="40">
        <v>1393</v>
      </c>
      <c r="H108" s="13" t="s">
        <v>32</v>
      </c>
      <c r="I108" s="40">
        <v>20192</v>
      </c>
      <c r="J108" s="13" t="s">
        <v>32</v>
      </c>
      <c r="K108" s="13" t="s">
        <v>32</v>
      </c>
      <c r="L108" s="20" t="s">
        <v>32</v>
      </c>
    </row>
    <row r="109" spans="1:12" s="29" customFormat="1" x14ac:dyDescent="0.2">
      <c r="A109" s="44" t="s">
        <v>17</v>
      </c>
      <c r="B109" s="18">
        <v>5.9268422254786977E-2</v>
      </c>
      <c r="C109" s="19" t="s">
        <v>32</v>
      </c>
      <c r="D109" s="19" t="s">
        <v>32</v>
      </c>
      <c r="E109" s="19" t="s">
        <v>32</v>
      </c>
      <c r="F109" s="19">
        <v>5.0170193873020574E-2</v>
      </c>
      <c r="G109" s="19">
        <v>4.349862603047714E-2</v>
      </c>
      <c r="H109" s="19" t="s">
        <v>32</v>
      </c>
      <c r="I109" s="19">
        <v>6.2538521338111275E-2</v>
      </c>
      <c r="J109" s="19" t="s">
        <v>32</v>
      </c>
      <c r="K109" s="19" t="s">
        <v>32</v>
      </c>
      <c r="L109" s="16" t="s">
        <v>32</v>
      </c>
    </row>
    <row r="110" spans="1:12" x14ac:dyDescent="0.2">
      <c r="A110" s="43" t="s">
        <v>40</v>
      </c>
      <c r="B110" s="12"/>
      <c r="C110" s="40"/>
      <c r="D110" s="40"/>
      <c r="E110" s="40"/>
      <c r="F110" s="40"/>
      <c r="G110" s="40"/>
      <c r="H110" s="40"/>
      <c r="I110" s="40"/>
      <c r="J110" s="40"/>
      <c r="K110" s="40"/>
      <c r="L110" s="20" t="s">
        <v>32</v>
      </c>
    </row>
    <row r="111" spans="1:12" x14ac:dyDescent="0.2">
      <c r="A111" s="44" t="s">
        <v>20</v>
      </c>
      <c r="B111" s="12">
        <v>105778</v>
      </c>
      <c r="C111" s="40">
        <v>2625</v>
      </c>
      <c r="D111" s="40">
        <v>982</v>
      </c>
      <c r="E111" s="40">
        <v>1562</v>
      </c>
      <c r="F111" s="40">
        <v>13933</v>
      </c>
      <c r="G111" s="40">
        <v>16186</v>
      </c>
      <c r="H111" s="40">
        <v>648</v>
      </c>
      <c r="I111" s="40">
        <v>66684</v>
      </c>
      <c r="J111" s="40">
        <v>665</v>
      </c>
      <c r="K111" s="40">
        <v>945</v>
      </c>
      <c r="L111" s="46">
        <v>1548</v>
      </c>
    </row>
    <row r="112" spans="1:12" s="25" customFormat="1" x14ac:dyDescent="0.2">
      <c r="A112" s="44" t="s">
        <v>14</v>
      </c>
      <c r="B112" s="12">
        <v>73964</v>
      </c>
      <c r="C112" s="40">
        <v>1874</v>
      </c>
      <c r="D112" s="40">
        <v>649</v>
      </c>
      <c r="E112" s="40">
        <v>1083</v>
      </c>
      <c r="F112" s="40">
        <v>9464</v>
      </c>
      <c r="G112" s="40">
        <v>11668</v>
      </c>
      <c r="H112" s="40">
        <v>442</v>
      </c>
      <c r="I112" s="40">
        <v>46814</v>
      </c>
      <c r="J112" s="40">
        <v>233</v>
      </c>
      <c r="K112" s="40">
        <v>693</v>
      </c>
      <c r="L112" s="46">
        <v>1044</v>
      </c>
    </row>
    <row r="113" spans="1:12" s="25" customFormat="1" x14ac:dyDescent="0.2">
      <c r="A113" s="44" t="s">
        <v>15</v>
      </c>
      <c r="B113" s="12">
        <v>70642</v>
      </c>
      <c r="C113" s="40">
        <v>1786</v>
      </c>
      <c r="D113" s="40">
        <v>648</v>
      </c>
      <c r="E113" s="40">
        <v>1083</v>
      </c>
      <c r="F113" s="40">
        <v>9145</v>
      </c>
      <c r="G113" s="40">
        <v>11434</v>
      </c>
      <c r="H113" s="40">
        <v>418</v>
      </c>
      <c r="I113" s="40">
        <v>44208</v>
      </c>
      <c r="J113" s="40">
        <v>211</v>
      </c>
      <c r="K113" s="40">
        <v>686</v>
      </c>
      <c r="L113" s="46">
        <v>1023</v>
      </c>
    </row>
    <row r="114" spans="1:12" s="25" customFormat="1" x14ac:dyDescent="0.2">
      <c r="A114" s="44" t="s">
        <v>16</v>
      </c>
      <c r="B114" s="12">
        <v>3322</v>
      </c>
      <c r="C114" s="13" t="s">
        <v>32</v>
      </c>
      <c r="D114" s="13" t="s">
        <v>32</v>
      </c>
      <c r="E114" s="13" t="s">
        <v>32</v>
      </c>
      <c r="F114" s="40">
        <v>319</v>
      </c>
      <c r="G114" s="13" t="s">
        <v>32</v>
      </c>
      <c r="H114" s="13" t="s">
        <v>32</v>
      </c>
      <c r="I114" s="40">
        <v>2606</v>
      </c>
      <c r="J114" s="13" t="s">
        <v>32</v>
      </c>
      <c r="K114" s="13" t="s">
        <v>32</v>
      </c>
      <c r="L114" s="16" t="s">
        <v>32</v>
      </c>
    </row>
    <row r="115" spans="1:12" s="29" customFormat="1" x14ac:dyDescent="0.2">
      <c r="A115" s="44" t="s">
        <v>17</v>
      </c>
      <c r="B115" s="18">
        <v>4.4913741820345035E-2</v>
      </c>
      <c r="C115" s="19" t="s">
        <v>32</v>
      </c>
      <c r="D115" s="19" t="s">
        <v>32</v>
      </c>
      <c r="E115" s="19" t="s">
        <v>32</v>
      </c>
      <c r="F115" s="19">
        <v>3.3706677937447166E-2</v>
      </c>
      <c r="G115" s="19" t="s">
        <v>32</v>
      </c>
      <c r="H115" s="19" t="s">
        <v>32</v>
      </c>
      <c r="I115" s="19">
        <v>5.5667108130046571E-2</v>
      </c>
      <c r="J115" s="19" t="s">
        <v>32</v>
      </c>
      <c r="K115" s="19" t="s">
        <v>32</v>
      </c>
      <c r="L115" s="20" t="s">
        <v>32</v>
      </c>
    </row>
    <row r="116" spans="1:12" x14ac:dyDescent="0.2">
      <c r="A116" s="45" t="s">
        <v>41</v>
      </c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6"/>
    </row>
    <row r="117" spans="1:12" x14ac:dyDescent="0.2">
      <c r="A117" s="44" t="s">
        <v>20</v>
      </c>
      <c r="B117" s="12">
        <v>32049</v>
      </c>
      <c r="C117" s="40">
        <v>820</v>
      </c>
      <c r="D117" s="40">
        <v>677</v>
      </c>
      <c r="E117" s="40">
        <v>546</v>
      </c>
      <c r="F117" s="40">
        <v>5323</v>
      </c>
      <c r="G117" s="40">
        <v>2132</v>
      </c>
      <c r="H117" s="40">
        <v>131</v>
      </c>
      <c r="I117" s="40">
        <v>21112</v>
      </c>
      <c r="J117" s="13" t="s">
        <v>32</v>
      </c>
      <c r="K117" s="40">
        <v>576</v>
      </c>
      <c r="L117" s="46">
        <v>585</v>
      </c>
    </row>
    <row r="118" spans="1:12" s="25" customFormat="1" x14ac:dyDescent="0.2">
      <c r="A118" s="44" t="s">
        <v>14</v>
      </c>
      <c r="B118" s="12">
        <v>21315</v>
      </c>
      <c r="C118" s="40">
        <v>412</v>
      </c>
      <c r="D118" s="40">
        <v>328</v>
      </c>
      <c r="E118" s="40">
        <v>266</v>
      </c>
      <c r="F118" s="40">
        <v>3066</v>
      </c>
      <c r="G118" s="40">
        <v>1337</v>
      </c>
      <c r="H118" s="40">
        <v>75</v>
      </c>
      <c r="I118" s="40">
        <v>15213</v>
      </c>
      <c r="J118" s="19" t="s">
        <v>32</v>
      </c>
      <c r="K118" s="40">
        <v>268</v>
      </c>
      <c r="L118" s="46">
        <v>273</v>
      </c>
    </row>
    <row r="119" spans="1:12" s="25" customFormat="1" x14ac:dyDescent="0.2">
      <c r="A119" s="44" t="s">
        <v>15</v>
      </c>
      <c r="B119" s="12">
        <v>20237</v>
      </c>
      <c r="C119" s="40">
        <v>412</v>
      </c>
      <c r="D119" s="40">
        <v>328</v>
      </c>
      <c r="E119" s="40">
        <v>265</v>
      </c>
      <c r="F119" s="40">
        <v>2955</v>
      </c>
      <c r="G119" s="40">
        <v>1337</v>
      </c>
      <c r="H119" s="40">
        <v>75</v>
      </c>
      <c r="I119" s="40">
        <v>14270</v>
      </c>
      <c r="J119" s="13" t="s">
        <v>32</v>
      </c>
      <c r="K119" s="40">
        <v>260</v>
      </c>
      <c r="L119" s="46">
        <v>273</v>
      </c>
    </row>
    <row r="120" spans="1:12" s="25" customFormat="1" x14ac:dyDescent="0.2">
      <c r="A120" s="44" t="s">
        <v>16</v>
      </c>
      <c r="B120" s="12">
        <v>1078</v>
      </c>
      <c r="C120" s="13" t="s">
        <v>32</v>
      </c>
      <c r="D120" s="13" t="s">
        <v>32</v>
      </c>
      <c r="E120" s="13" t="s">
        <v>32</v>
      </c>
      <c r="F120" s="13" t="s">
        <v>32</v>
      </c>
      <c r="G120" s="13" t="s">
        <v>32</v>
      </c>
      <c r="H120" s="13" t="s">
        <v>32</v>
      </c>
      <c r="I120" s="40">
        <v>943</v>
      </c>
      <c r="J120" s="19" t="s">
        <v>32</v>
      </c>
      <c r="K120" s="13" t="s">
        <v>32</v>
      </c>
      <c r="L120" s="16" t="s">
        <v>32</v>
      </c>
    </row>
    <row r="121" spans="1:12" s="29" customFormat="1" x14ac:dyDescent="0.2">
      <c r="A121" s="44" t="s">
        <v>17</v>
      </c>
      <c r="B121" s="18">
        <v>5.057471264367816E-2</v>
      </c>
      <c r="C121" s="19" t="s">
        <v>32</v>
      </c>
      <c r="D121" s="19" t="s">
        <v>32</v>
      </c>
      <c r="E121" s="19" t="s">
        <v>32</v>
      </c>
      <c r="F121" s="19" t="s">
        <v>32</v>
      </c>
      <c r="G121" s="19" t="s">
        <v>32</v>
      </c>
      <c r="H121" s="19" t="s">
        <v>32</v>
      </c>
      <c r="I121" s="19">
        <v>6.1986458949582594E-2</v>
      </c>
      <c r="J121" s="19" t="s">
        <v>32</v>
      </c>
      <c r="K121" s="19" t="s">
        <v>32</v>
      </c>
      <c r="L121" s="20" t="s">
        <v>32</v>
      </c>
    </row>
    <row r="122" spans="1:12" x14ac:dyDescent="0.2">
      <c r="A122" s="43" t="s">
        <v>42</v>
      </c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6"/>
    </row>
    <row r="123" spans="1:12" x14ac:dyDescent="0.2">
      <c r="A123" s="44" t="s">
        <v>20</v>
      </c>
      <c r="B123" s="12">
        <v>108562</v>
      </c>
      <c r="C123" s="40">
        <v>2385</v>
      </c>
      <c r="D123" s="40">
        <v>890</v>
      </c>
      <c r="E123" s="40">
        <v>2349</v>
      </c>
      <c r="F123" s="40">
        <v>9522</v>
      </c>
      <c r="G123" s="40">
        <v>15629</v>
      </c>
      <c r="H123" s="40">
        <v>456</v>
      </c>
      <c r="I123" s="40">
        <v>73266</v>
      </c>
      <c r="J123" s="40">
        <v>573</v>
      </c>
      <c r="K123" s="40">
        <v>1618</v>
      </c>
      <c r="L123" s="46">
        <v>1874</v>
      </c>
    </row>
    <row r="124" spans="1:12" s="25" customFormat="1" x14ac:dyDescent="0.2">
      <c r="A124" s="44" t="s">
        <v>14</v>
      </c>
      <c r="B124" s="12">
        <v>71916</v>
      </c>
      <c r="C124" s="40">
        <v>1897</v>
      </c>
      <c r="D124" s="40">
        <v>538</v>
      </c>
      <c r="E124" s="40">
        <v>1492</v>
      </c>
      <c r="F124" s="40">
        <v>6173</v>
      </c>
      <c r="G124" s="40">
        <v>10059</v>
      </c>
      <c r="H124" s="13" t="s">
        <v>32</v>
      </c>
      <c r="I124" s="40">
        <v>49077</v>
      </c>
      <c r="J124" s="40">
        <v>307</v>
      </c>
      <c r="K124" s="40">
        <v>853</v>
      </c>
      <c r="L124" s="46">
        <v>1319</v>
      </c>
    </row>
    <row r="125" spans="1:12" s="25" customFormat="1" x14ac:dyDescent="0.2">
      <c r="A125" s="44" t="s">
        <v>15</v>
      </c>
      <c r="B125" s="12">
        <v>67916</v>
      </c>
      <c r="C125" s="40">
        <v>1826</v>
      </c>
      <c r="D125" s="40">
        <v>493</v>
      </c>
      <c r="E125" s="40">
        <v>1444</v>
      </c>
      <c r="F125" s="40">
        <v>5713</v>
      </c>
      <c r="G125" s="40">
        <v>9799</v>
      </c>
      <c r="H125" s="19" t="s">
        <v>32</v>
      </c>
      <c r="I125" s="40">
        <v>46161</v>
      </c>
      <c r="J125" s="40">
        <v>244</v>
      </c>
      <c r="K125" s="40">
        <v>824</v>
      </c>
      <c r="L125" s="46">
        <v>1256</v>
      </c>
    </row>
    <row r="126" spans="1:12" s="25" customFormat="1" x14ac:dyDescent="0.2">
      <c r="A126" s="44" t="s">
        <v>16</v>
      </c>
      <c r="B126" s="12">
        <v>4000</v>
      </c>
      <c r="C126" s="13" t="s">
        <v>32</v>
      </c>
      <c r="D126" s="13" t="s">
        <v>32</v>
      </c>
      <c r="E126" s="13" t="s">
        <v>32</v>
      </c>
      <c r="F126" s="40">
        <v>460</v>
      </c>
      <c r="G126" s="40">
        <v>260</v>
      </c>
      <c r="H126" s="13" t="s">
        <v>32</v>
      </c>
      <c r="I126" s="40">
        <v>2916</v>
      </c>
      <c r="J126" s="13" t="s">
        <v>32</v>
      </c>
      <c r="K126" s="13" t="s">
        <v>32</v>
      </c>
      <c r="L126" s="16" t="s">
        <v>32</v>
      </c>
    </row>
    <row r="127" spans="1:12" s="29" customFormat="1" x14ac:dyDescent="0.2">
      <c r="A127" s="44" t="s">
        <v>17</v>
      </c>
      <c r="B127" s="18">
        <v>5.5620446075977527E-2</v>
      </c>
      <c r="C127" s="19" t="s">
        <v>32</v>
      </c>
      <c r="D127" s="19" t="s">
        <v>32</v>
      </c>
      <c r="E127" s="19" t="s">
        <v>32</v>
      </c>
      <c r="F127" s="19">
        <v>7.4518062530374213E-2</v>
      </c>
      <c r="G127" s="19">
        <v>2.5847499751466347E-2</v>
      </c>
      <c r="H127" s="19" t="s">
        <v>32</v>
      </c>
      <c r="I127" s="19">
        <v>5.9416834769851455E-2</v>
      </c>
      <c r="J127" s="19" t="s">
        <v>32</v>
      </c>
      <c r="K127" s="19" t="s">
        <v>32</v>
      </c>
      <c r="L127" s="20" t="s">
        <v>32</v>
      </c>
    </row>
    <row r="128" spans="1:12" x14ac:dyDescent="0.2">
      <c r="A128" s="45" t="s">
        <v>43</v>
      </c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6"/>
    </row>
    <row r="129" spans="1:12" x14ac:dyDescent="0.2">
      <c r="A129" s="44" t="s">
        <v>20</v>
      </c>
      <c r="B129" s="12">
        <v>15128</v>
      </c>
      <c r="C129" s="13" t="s">
        <v>32</v>
      </c>
      <c r="D129" s="40">
        <v>510</v>
      </c>
      <c r="E129" s="40">
        <v>1717</v>
      </c>
      <c r="F129" s="40">
        <v>486</v>
      </c>
      <c r="G129" s="40">
        <v>834</v>
      </c>
      <c r="H129" s="13" t="s">
        <v>32</v>
      </c>
      <c r="I129" s="40">
        <v>9758</v>
      </c>
      <c r="J129" s="13" t="s">
        <v>32</v>
      </c>
      <c r="K129" s="13" t="s">
        <v>32</v>
      </c>
      <c r="L129" s="46">
        <v>1170</v>
      </c>
    </row>
    <row r="130" spans="1:12" s="25" customFormat="1" x14ac:dyDescent="0.2">
      <c r="A130" s="44" t="s">
        <v>14</v>
      </c>
      <c r="B130" s="12">
        <v>10514</v>
      </c>
      <c r="C130" s="19" t="s">
        <v>32</v>
      </c>
      <c r="D130" s="40">
        <v>293</v>
      </c>
      <c r="E130" s="40">
        <v>1136</v>
      </c>
      <c r="F130" s="13" t="s">
        <v>32</v>
      </c>
      <c r="G130" s="40">
        <v>568</v>
      </c>
      <c r="H130" s="19" t="s">
        <v>32</v>
      </c>
      <c r="I130" s="40">
        <v>7089</v>
      </c>
      <c r="J130" s="19" t="s">
        <v>32</v>
      </c>
      <c r="K130" s="19" t="s">
        <v>32</v>
      </c>
      <c r="L130" s="46">
        <v>638</v>
      </c>
    </row>
    <row r="131" spans="1:12" s="25" customFormat="1" x14ac:dyDescent="0.2">
      <c r="A131" s="44" t="s">
        <v>15</v>
      </c>
      <c r="B131" s="12">
        <v>9771</v>
      </c>
      <c r="C131" s="13" t="s">
        <v>32</v>
      </c>
      <c r="D131" s="40">
        <v>264</v>
      </c>
      <c r="E131" s="40">
        <v>1048</v>
      </c>
      <c r="F131" s="19" t="s">
        <v>32</v>
      </c>
      <c r="G131" s="40">
        <v>541</v>
      </c>
      <c r="H131" s="19" t="s">
        <v>32</v>
      </c>
      <c r="I131" s="40">
        <v>6540</v>
      </c>
      <c r="J131" s="13" t="s">
        <v>32</v>
      </c>
      <c r="K131" s="13" t="s">
        <v>32</v>
      </c>
      <c r="L131" s="46">
        <v>619</v>
      </c>
    </row>
    <row r="132" spans="1:12" s="25" customFormat="1" x14ac:dyDescent="0.2">
      <c r="A132" s="44" t="s">
        <v>16</v>
      </c>
      <c r="B132" s="12">
        <v>743</v>
      </c>
      <c r="C132" s="19" t="s">
        <v>32</v>
      </c>
      <c r="D132" s="13" t="s">
        <v>32</v>
      </c>
      <c r="E132" s="13" t="s">
        <v>32</v>
      </c>
      <c r="F132" s="13" t="s">
        <v>32</v>
      </c>
      <c r="G132" s="13" t="s">
        <v>32</v>
      </c>
      <c r="H132" s="13" t="s">
        <v>32</v>
      </c>
      <c r="I132" s="40">
        <v>549</v>
      </c>
      <c r="J132" s="13" t="s">
        <v>32</v>
      </c>
      <c r="K132" s="13" t="s">
        <v>32</v>
      </c>
      <c r="L132" s="16" t="s">
        <v>32</v>
      </c>
    </row>
    <row r="133" spans="1:12" s="29" customFormat="1" x14ac:dyDescent="0.2">
      <c r="A133" s="44" t="s">
        <v>17</v>
      </c>
      <c r="B133" s="18">
        <v>7.0667681186988782E-2</v>
      </c>
      <c r="C133" s="19" t="s">
        <v>32</v>
      </c>
      <c r="D133" s="19" t="s">
        <v>32</v>
      </c>
      <c r="E133" s="19" t="s">
        <v>32</v>
      </c>
      <c r="F133" s="19" t="s">
        <v>32</v>
      </c>
      <c r="G133" s="19" t="s">
        <v>32</v>
      </c>
      <c r="H133" s="19" t="s">
        <v>32</v>
      </c>
      <c r="I133" s="19">
        <v>7.7443927211172242E-2</v>
      </c>
      <c r="J133" s="19" t="s">
        <v>32</v>
      </c>
      <c r="K133" s="19" t="s">
        <v>32</v>
      </c>
      <c r="L133" s="20" t="s">
        <v>32</v>
      </c>
    </row>
    <row r="134" spans="1:12" s="29" customFormat="1" x14ac:dyDescent="0.2">
      <c r="A134" s="43" t="s">
        <v>44</v>
      </c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6"/>
    </row>
    <row r="135" spans="1:12" x14ac:dyDescent="0.2">
      <c r="A135" s="44" t="s">
        <v>20</v>
      </c>
      <c r="B135" s="12">
        <v>67812</v>
      </c>
      <c r="C135" s="40">
        <v>3035</v>
      </c>
      <c r="D135" s="40">
        <v>466</v>
      </c>
      <c r="E135" s="40">
        <v>1271</v>
      </c>
      <c r="F135" s="40">
        <v>3746</v>
      </c>
      <c r="G135" s="40">
        <v>16780</v>
      </c>
      <c r="H135" s="13" t="s">
        <v>32</v>
      </c>
      <c r="I135" s="40">
        <v>39439</v>
      </c>
      <c r="J135" s="13" t="s">
        <v>32</v>
      </c>
      <c r="K135" s="40">
        <v>694</v>
      </c>
      <c r="L135" s="46">
        <v>1827</v>
      </c>
    </row>
    <row r="136" spans="1:12" s="41" customFormat="1" x14ac:dyDescent="0.2">
      <c r="A136" s="44" t="s">
        <v>14</v>
      </c>
      <c r="B136" s="12">
        <v>39309</v>
      </c>
      <c r="C136" s="40">
        <v>2152</v>
      </c>
      <c r="D136" s="40">
        <v>215</v>
      </c>
      <c r="E136" s="40">
        <v>829</v>
      </c>
      <c r="F136" s="40">
        <v>2114</v>
      </c>
      <c r="G136" s="40">
        <v>10409</v>
      </c>
      <c r="H136" s="19" t="s">
        <v>32</v>
      </c>
      <c r="I136" s="40">
        <v>22257</v>
      </c>
      <c r="J136" s="19" t="s">
        <v>32</v>
      </c>
      <c r="K136" s="40">
        <v>235</v>
      </c>
      <c r="L136" s="46">
        <v>873</v>
      </c>
    </row>
    <row r="137" spans="1:12" s="41" customFormat="1" x14ac:dyDescent="0.2">
      <c r="A137" s="44" t="s">
        <v>15</v>
      </c>
      <c r="B137" s="12">
        <v>37232</v>
      </c>
      <c r="C137" s="40">
        <v>2129</v>
      </c>
      <c r="D137" s="13" t="s">
        <v>32</v>
      </c>
      <c r="E137" s="40">
        <v>824</v>
      </c>
      <c r="F137" s="40">
        <v>1894</v>
      </c>
      <c r="G137" s="40">
        <v>10215</v>
      </c>
      <c r="H137" s="13" t="s">
        <v>32</v>
      </c>
      <c r="I137" s="40">
        <v>20723</v>
      </c>
      <c r="J137" s="13" t="s">
        <v>32</v>
      </c>
      <c r="K137" s="40">
        <v>202</v>
      </c>
      <c r="L137" s="46">
        <v>824</v>
      </c>
    </row>
    <row r="138" spans="1:12" s="41" customFormat="1" x14ac:dyDescent="0.2">
      <c r="A138" s="44" t="s">
        <v>16</v>
      </c>
      <c r="B138" s="12">
        <v>2077</v>
      </c>
      <c r="C138" s="13" t="s">
        <v>32</v>
      </c>
      <c r="D138" s="19" t="s">
        <v>32</v>
      </c>
      <c r="E138" s="13" t="s">
        <v>32</v>
      </c>
      <c r="F138" s="13" t="s">
        <v>32</v>
      </c>
      <c r="G138" s="40">
        <v>194</v>
      </c>
      <c r="H138" s="19" t="s">
        <v>32</v>
      </c>
      <c r="I138" s="40">
        <v>1534</v>
      </c>
      <c r="J138" s="19" t="s">
        <v>32</v>
      </c>
      <c r="K138" s="40">
        <v>33</v>
      </c>
      <c r="L138" s="16" t="s">
        <v>32</v>
      </c>
    </row>
    <row r="139" spans="1:12" s="29" customFormat="1" x14ac:dyDescent="0.2">
      <c r="A139" s="44" t="s">
        <v>17</v>
      </c>
      <c r="B139" s="18">
        <v>5.2837772520287977E-2</v>
      </c>
      <c r="C139" s="19" t="s">
        <v>32</v>
      </c>
      <c r="D139" s="19" t="s">
        <v>32</v>
      </c>
      <c r="E139" s="19" t="s">
        <v>32</v>
      </c>
      <c r="F139" s="19" t="s">
        <v>32</v>
      </c>
      <c r="G139" s="19">
        <v>1.8637717359976942E-2</v>
      </c>
      <c r="H139" s="19" t="s">
        <v>32</v>
      </c>
      <c r="I139" s="19">
        <v>6.8922136855820645E-2</v>
      </c>
      <c r="J139" s="19" t="s">
        <v>32</v>
      </c>
      <c r="K139" s="19">
        <v>0.14042553191489363</v>
      </c>
      <c r="L139" s="20" t="s">
        <v>32</v>
      </c>
    </row>
    <row r="140" spans="1:12" x14ac:dyDescent="0.2">
      <c r="A140" s="45" t="s">
        <v>45</v>
      </c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6"/>
    </row>
    <row r="141" spans="1:12" x14ac:dyDescent="0.2">
      <c r="A141" s="44" t="s">
        <v>20</v>
      </c>
      <c r="B141" s="12">
        <v>10866</v>
      </c>
      <c r="C141" s="13" t="s">
        <v>32</v>
      </c>
      <c r="D141" s="40">
        <v>466</v>
      </c>
      <c r="E141" s="13" t="s">
        <v>32</v>
      </c>
      <c r="F141" s="40">
        <v>1049</v>
      </c>
      <c r="G141" s="40">
        <v>918</v>
      </c>
      <c r="H141" s="13" t="s">
        <v>32</v>
      </c>
      <c r="I141" s="40">
        <v>6395</v>
      </c>
      <c r="J141" s="13" t="s">
        <v>32</v>
      </c>
      <c r="K141" s="40">
        <v>160</v>
      </c>
      <c r="L141" s="46">
        <v>501</v>
      </c>
    </row>
    <row r="142" spans="1:12" s="25" customFormat="1" x14ac:dyDescent="0.2">
      <c r="A142" s="44" t="s">
        <v>14</v>
      </c>
      <c r="B142" s="12">
        <v>6727</v>
      </c>
      <c r="C142" s="19" t="s">
        <v>32</v>
      </c>
      <c r="D142" s="13" t="s">
        <v>32</v>
      </c>
      <c r="E142" s="19" t="s">
        <v>32</v>
      </c>
      <c r="F142" s="40">
        <v>582</v>
      </c>
      <c r="G142" s="40">
        <v>578</v>
      </c>
      <c r="H142" s="13" t="s">
        <v>32</v>
      </c>
      <c r="I142" s="40">
        <v>4052</v>
      </c>
      <c r="J142" s="19" t="s">
        <v>32</v>
      </c>
      <c r="K142" s="13" t="s">
        <v>32</v>
      </c>
      <c r="L142" s="20" t="s">
        <v>32</v>
      </c>
    </row>
    <row r="143" spans="1:12" s="25" customFormat="1" x14ac:dyDescent="0.2">
      <c r="A143" s="44" t="s">
        <v>15</v>
      </c>
      <c r="B143" s="12">
        <v>6302</v>
      </c>
      <c r="C143" s="13" t="s">
        <v>32</v>
      </c>
      <c r="D143" s="19" t="s">
        <v>32</v>
      </c>
      <c r="E143" s="13" t="s">
        <v>32</v>
      </c>
      <c r="F143" s="40">
        <v>563</v>
      </c>
      <c r="G143" s="40">
        <v>564</v>
      </c>
      <c r="H143" s="13" t="s">
        <v>32</v>
      </c>
      <c r="I143" s="40">
        <v>3788</v>
      </c>
      <c r="J143" s="13" t="s">
        <v>32</v>
      </c>
      <c r="K143" s="19" t="s">
        <v>32</v>
      </c>
      <c r="L143" s="46">
        <v>175</v>
      </c>
    </row>
    <row r="144" spans="1:12" s="25" customFormat="1" x14ac:dyDescent="0.2">
      <c r="A144" s="44" t="s">
        <v>16</v>
      </c>
      <c r="B144" s="12">
        <v>425</v>
      </c>
      <c r="C144" s="19" t="s">
        <v>32</v>
      </c>
      <c r="D144" s="13" t="s">
        <v>32</v>
      </c>
      <c r="E144" s="19" t="s">
        <v>32</v>
      </c>
      <c r="F144" s="13" t="s">
        <v>32</v>
      </c>
      <c r="G144" s="13" t="s">
        <v>32</v>
      </c>
      <c r="H144" s="13" t="s">
        <v>32</v>
      </c>
      <c r="I144" s="40">
        <v>264</v>
      </c>
      <c r="J144" s="13" t="s">
        <v>32</v>
      </c>
      <c r="K144" s="13" t="s">
        <v>32</v>
      </c>
      <c r="L144" s="16" t="s">
        <v>32</v>
      </c>
    </row>
    <row r="145" spans="1:12" s="29" customFormat="1" x14ac:dyDescent="0.2">
      <c r="A145" s="44" t="s">
        <v>17</v>
      </c>
      <c r="B145" s="18">
        <v>6.3178236955552247E-2</v>
      </c>
      <c r="C145" s="19" t="s">
        <v>32</v>
      </c>
      <c r="D145" s="19" t="s">
        <v>32</v>
      </c>
      <c r="E145" s="19" t="s">
        <v>32</v>
      </c>
      <c r="F145" s="19" t="s">
        <v>32</v>
      </c>
      <c r="G145" s="19" t="s">
        <v>32</v>
      </c>
      <c r="H145" s="19" t="s">
        <v>32</v>
      </c>
      <c r="I145" s="19">
        <v>6.5153010858835139E-2</v>
      </c>
      <c r="J145" s="19" t="s">
        <v>32</v>
      </c>
      <c r="K145" s="19" t="s">
        <v>32</v>
      </c>
      <c r="L145" s="20" t="s">
        <v>32</v>
      </c>
    </row>
    <row r="146" spans="1:12" x14ac:dyDescent="0.2">
      <c r="A146" s="47" t="s">
        <v>46</v>
      </c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6"/>
    </row>
    <row r="147" spans="1:12" x14ac:dyDescent="0.2">
      <c r="A147" s="44" t="s">
        <v>20</v>
      </c>
      <c r="B147" s="12">
        <v>25426</v>
      </c>
      <c r="C147" s="40">
        <v>1519</v>
      </c>
      <c r="D147" s="40">
        <v>1984</v>
      </c>
      <c r="E147" s="40">
        <v>2049</v>
      </c>
      <c r="F147" s="40">
        <v>1958</v>
      </c>
      <c r="G147" s="40">
        <v>1553</v>
      </c>
      <c r="H147" s="40">
        <v>697</v>
      </c>
      <c r="I147" s="40">
        <v>13239</v>
      </c>
      <c r="J147" s="40">
        <v>107</v>
      </c>
      <c r="K147" s="40">
        <v>799</v>
      </c>
      <c r="L147" s="46">
        <v>1521</v>
      </c>
    </row>
    <row r="148" spans="1:12" s="25" customFormat="1" x14ac:dyDescent="0.2">
      <c r="A148" s="44" t="s">
        <v>14</v>
      </c>
      <c r="B148" s="12">
        <v>17516</v>
      </c>
      <c r="C148" s="40">
        <v>1219</v>
      </c>
      <c r="D148" s="40">
        <v>1356</v>
      </c>
      <c r="E148" s="40">
        <v>1442</v>
      </c>
      <c r="F148" s="40">
        <v>1480</v>
      </c>
      <c r="G148" s="40">
        <v>985</v>
      </c>
      <c r="H148" s="40">
        <v>429</v>
      </c>
      <c r="I148" s="40">
        <v>9029</v>
      </c>
      <c r="J148" s="19" t="s">
        <v>32</v>
      </c>
      <c r="K148" s="40">
        <v>619</v>
      </c>
      <c r="L148" s="46">
        <v>947</v>
      </c>
    </row>
    <row r="149" spans="1:12" s="25" customFormat="1" x14ac:dyDescent="0.2">
      <c r="A149" s="44" t="s">
        <v>15</v>
      </c>
      <c r="B149" s="12">
        <v>16652</v>
      </c>
      <c r="C149" s="40">
        <v>1170</v>
      </c>
      <c r="D149" s="40">
        <v>1254</v>
      </c>
      <c r="E149" s="40">
        <v>1442</v>
      </c>
      <c r="F149" s="40">
        <v>1454</v>
      </c>
      <c r="G149" s="40">
        <v>968</v>
      </c>
      <c r="H149" s="40">
        <v>429</v>
      </c>
      <c r="I149" s="40">
        <v>8393</v>
      </c>
      <c r="J149" s="19" t="s">
        <v>32</v>
      </c>
      <c r="K149" s="40">
        <v>615</v>
      </c>
      <c r="L149" s="46">
        <v>917</v>
      </c>
    </row>
    <row r="150" spans="1:12" s="25" customFormat="1" x14ac:dyDescent="0.2">
      <c r="A150" s="44" t="s">
        <v>16</v>
      </c>
      <c r="B150" s="12">
        <v>864</v>
      </c>
      <c r="C150" s="13" t="s">
        <v>32</v>
      </c>
      <c r="D150" s="13" t="s">
        <v>32</v>
      </c>
      <c r="E150" s="13" t="s">
        <v>32</v>
      </c>
      <c r="F150" s="13" t="s">
        <v>32</v>
      </c>
      <c r="G150" s="13" t="s">
        <v>32</v>
      </c>
      <c r="H150" s="13" t="s">
        <v>32</v>
      </c>
      <c r="I150" s="40">
        <v>636</v>
      </c>
      <c r="J150" s="13" t="s">
        <v>32</v>
      </c>
      <c r="K150" s="13" t="s">
        <v>32</v>
      </c>
      <c r="L150" s="16" t="s">
        <v>32</v>
      </c>
    </row>
    <row r="151" spans="1:12" s="29" customFormat="1" x14ac:dyDescent="0.2">
      <c r="A151" s="44" t="s">
        <v>17</v>
      </c>
      <c r="B151" s="18">
        <v>4.9326330212377256E-2</v>
      </c>
      <c r="C151" s="19" t="s">
        <v>32</v>
      </c>
      <c r="D151" s="19" t="s">
        <v>32</v>
      </c>
      <c r="E151" s="19" t="s">
        <v>32</v>
      </c>
      <c r="F151" s="19" t="s">
        <v>32</v>
      </c>
      <c r="G151" s="19" t="s">
        <v>32</v>
      </c>
      <c r="H151" s="19" t="s">
        <v>32</v>
      </c>
      <c r="I151" s="19">
        <v>7.0439694318307669E-2</v>
      </c>
      <c r="J151" s="19" t="s">
        <v>32</v>
      </c>
      <c r="K151" s="19" t="s">
        <v>32</v>
      </c>
      <c r="L151" s="20" t="s">
        <v>32</v>
      </c>
    </row>
    <row r="152" spans="1:12" s="29" customFormat="1" x14ac:dyDescent="0.2">
      <c r="A152" s="45" t="s">
        <v>47</v>
      </c>
      <c r="B152" s="48"/>
      <c r="C152" s="40"/>
      <c r="D152" s="40"/>
      <c r="E152" s="40"/>
      <c r="F152" s="40"/>
      <c r="G152" s="40"/>
      <c r="H152" s="40"/>
      <c r="I152" s="40"/>
      <c r="J152" s="40"/>
      <c r="K152" s="40"/>
      <c r="L152" s="46"/>
    </row>
    <row r="153" spans="1:12" s="29" customFormat="1" x14ac:dyDescent="0.2">
      <c r="A153" s="44" t="s">
        <v>20</v>
      </c>
      <c r="B153" s="48">
        <v>762</v>
      </c>
      <c r="C153" s="19" t="s">
        <v>32</v>
      </c>
      <c r="D153" s="19" t="s">
        <v>32</v>
      </c>
      <c r="E153" s="19" t="s">
        <v>32</v>
      </c>
      <c r="F153" s="19" t="s">
        <v>32</v>
      </c>
      <c r="G153" s="19" t="s">
        <v>32</v>
      </c>
      <c r="H153" s="19" t="s">
        <v>32</v>
      </c>
      <c r="I153" s="40">
        <v>322</v>
      </c>
      <c r="J153" s="19" t="s">
        <v>32</v>
      </c>
      <c r="K153" s="19" t="s">
        <v>32</v>
      </c>
      <c r="L153" s="20" t="s">
        <v>32</v>
      </c>
    </row>
    <row r="154" spans="1:12" s="29" customFormat="1" x14ac:dyDescent="0.2">
      <c r="A154" s="44" t="s">
        <v>14</v>
      </c>
      <c r="B154" s="48">
        <v>415</v>
      </c>
      <c r="C154" s="19" t="s">
        <v>32</v>
      </c>
      <c r="D154" s="19" t="s">
        <v>32</v>
      </c>
      <c r="E154" s="19" t="s">
        <v>32</v>
      </c>
      <c r="F154" s="19" t="s">
        <v>32</v>
      </c>
      <c r="G154" s="19" t="s">
        <v>32</v>
      </c>
      <c r="H154" s="19" t="s">
        <v>32</v>
      </c>
      <c r="I154" s="19" t="s">
        <v>32</v>
      </c>
      <c r="J154" s="19" t="s">
        <v>32</v>
      </c>
      <c r="K154" s="19" t="s">
        <v>32</v>
      </c>
      <c r="L154" s="20" t="s">
        <v>32</v>
      </c>
    </row>
    <row r="155" spans="1:12" s="29" customFormat="1" x14ac:dyDescent="0.2">
      <c r="A155" s="44" t="s">
        <v>15</v>
      </c>
      <c r="B155" s="48">
        <v>402</v>
      </c>
      <c r="C155" s="19" t="s">
        <v>32</v>
      </c>
      <c r="D155" s="19" t="s">
        <v>32</v>
      </c>
      <c r="E155" s="19" t="s">
        <v>32</v>
      </c>
      <c r="F155" s="19" t="s">
        <v>32</v>
      </c>
      <c r="G155" s="19" t="s">
        <v>32</v>
      </c>
      <c r="H155" s="19" t="s">
        <v>32</v>
      </c>
      <c r="I155" s="19" t="s">
        <v>32</v>
      </c>
      <c r="J155" s="19" t="s">
        <v>32</v>
      </c>
      <c r="K155" s="19" t="s">
        <v>32</v>
      </c>
      <c r="L155" s="20" t="s">
        <v>32</v>
      </c>
    </row>
    <row r="156" spans="1:12" s="29" customFormat="1" x14ac:dyDescent="0.2">
      <c r="A156" s="44" t="s">
        <v>16</v>
      </c>
      <c r="B156" s="19" t="s">
        <v>32</v>
      </c>
      <c r="C156" s="19" t="s">
        <v>32</v>
      </c>
      <c r="D156" s="19" t="s">
        <v>32</v>
      </c>
      <c r="E156" s="19" t="s">
        <v>32</v>
      </c>
      <c r="F156" s="19" t="s">
        <v>32</v>
      </c>
      <c r="G156" s="19" t="s">
        <v>32</v>
      </c>
      <c r="H156" s="19" t="s">
        <v>32</v>
      </c>
      <c r="I156" s="19" t="s">
        <v>32</v>
      </c>
      <c r="J156" s="19" t="s">
        <v>32</v>
      </c>
      <c r="K156" s="19" t="s">
        <v>32</v>
      </c>
      <c r="L156" s="20" t="s">
        <v>32</v>
      </c>
    </row>
    <row r="157" spans="1:12" s="29" customFormat="1" x14ac:dyDescent="0.2">
      <c r="A157" s="44" t="s">
        <v>17</v>
      </c>
      <c r="B157" s="19" t="s">
        <v>32</v>
      </c>
      <c r="C157" s="19" t="s">
        <v>32</v>
      </c>
      <c r="D157" s="19" t="s">
        <v>32</v>
      </c>
      <c r="E157" s="19" t="s">
        <v>32</v>
      </c>
      <c r="F157" s="19" t="s">
        <v>32</v>
      </c>
      <c r="G157" s="19" t="s">
        <v>32</v>
      </c>
      <c r="H157" s="19" t="s">
        <v>32</v>
      </c>
      <c r="I157" s="19" t="s">
        <v>32</v>
      </c>
      <c r="J157" s="19" t="s">
        <v>32</v>
      </c>
      <c r="K157" s="19" t="s">
        <v>32</v>
      </c>
      <c r="L157" s="20" t="s">
        <v>32</v>
      </c>
    </row>
    <row r="158" spans="1:12" s="29" customFormat="1" x14ac:dyDescent="0.2">
      <c r="A158" s="47" t="s">
        <v>48</v>
      </c>
      <c r="B158" s="49"/>
      <c r="C158" s="14"/>
      <c r="D158" s="14"/>
      <c r="E158" s="14"/>
      <c r="F158" s="14"/>
      <c r="G158" s="14"/>
      <c r="H158" s="14"/>
      <c r="I158" s="14"/>
      <c r="J158" s="14"/>
      <c r="K158" s="14"/>
      <c r="L158" s="15"/>
    </row>
    <row r="159" spans="1:12" s="29" customFormat="1" x14ac:dyDescent="0.2">
      <c r="A159" s="44" t="s">
        <v>20</v>
      </c>
      <c r="B159" s="48">
        <v>2432</v>
      </c>
      <c r="C159" s="19" t="s">
        <v>32</v>
      </c>
      <c r="D159" s="19" t="s">
        <v>32</v>
      </c>
      <c r="E159" s="19" t="s">
        <v>32</v>
      </c>
      <c r="F159" s="19" t="s">
        <v>32</v>
      </c>
      <c r="G159" s="40">
        <v>214</v>
      </c>
      <c r="H159" s="19" t="s">
        <v>32</v>
      </c>
      <c r="I159" s="40">
        <v>1301</v>
      </c>
      <c r="J159" s="19" t="s">
        <v>32</v>
      </c>
      <c r="K159" s="19" t="s">
        <v>32</v>
      </c>
      <c r="L159" s="20" t="s">
        <v>32</v>
      </c>
    </row>
    <row r="160" spans="1:12" s="29" customFormat="1" x14ac:dyDescent="0.2">
      <c r="A160" s="44" t="s">
        <v>14</v>
      </c>
      <c r="B160" s="48">
        <v>1277</v>
      </c>
      <c r="C160" s="19" t="s">
        <v>32</v>
      </c>
      <c r="D160" s="19" t="s">
        <v>32</v>
      </c>
      <c r="E160" s="19" t="s">
        <v>32</v>
      </c>
      <c r="F160" s="19" t="s">
        <v>32</v>
      </c>
      <c r="G160" s="19" t="s">
        <v>32</v>
      </c>
      <c r="H160" s="19" t="s">
        <v>32</v>
      </c>
      <c r="I160" s="19" t="s">
        <v>32</v>
      </c>
      <c r="J160" s="19" t="s">
        <v>32</v>
      </c>
      <c r="K160" s="19" t="s">
        <v>32</v>
      </c>
      <c r="L160" s="20" t="s">
        <v>32</v>
      </c>
    </row>
    <row r="161" spans="1:12" s="29" customFormat="1" x14ac:dyDescent="0.2">
      <c r="A161" s="44" t="s">
        <v>15</v>
      </c>
      <c r="B161" s="48">
        <v>1158</v>
      </c>
      <c r="C161" s="19" t="s">
        <v>32</v>
      </c>
      <c r="D161" s="19" t="s">
        <v>32</v>
      </c>
      <c r="E161" s="19" t="s">
        <v>32</v>
      </c>
      <c r="F161" s="19" t="s">
        <v>32</v>
      </c>
      <c r="G161" s="19" t="s">
        <v>32</v>
      </c>
      <c r="H161" s="19" t="s">
        <v>32</v>
      </c>
      <c r="I161" s="40">
        <v>568</v>
      </c>
      <c r="J161" s="19" t="s">
        <v>32</v>
      </c>
      <c r="K161" s="19" t="s">
        <v>32</v>
      </c>
      <c r="L161" s="20" t="s">
        <v>32</v>
      </c>
    </row>
    <row r="162" spans="1:12" s="29" customFormat="1" x14ac:dyDescent="0.2">
      <c r="A162" s="44" t="s">
        <v>16</v>
      </c>
      <c r="B162" s="19" t="s">
        <v>32</v>
      </c>
      <c r="C162" s="19" t="s">
        <v>32</v>
      </c>
      <c r="D162" s="19" t="s">
        <v>32</v>
      </c>
      <c r="E162" s="19" t="s">
        <v>32</v>
      </c>
      <c r="F162" s="19" t="s">
        <v>32</v>
      </c>
      <c r="G162" s="19" t="s">
        <v>32</v>
      </c>
      <c r="H162" s="19" t="s">
        <v>32</v>
      </c>
      <c r="I162" s="19" t="s">
        <v>32</v>
      </c>
      <c r="J162" s="19" t="s">
        <v>32</v>
      </c>
      <c r="K162" s="19" t="s">
        <v>32</v>
      </c>
      <c r="L162" s="20" t="s">
        <v>32</v>
      </c>
    </row>
    <row r="163" spans="1:12" s="29" customFormat="1" x14ac:dyDescent="0.2">
      <c r="A163" s="44" t="s">
        <v>17</v>
      </c>
      <c r="B163" s="19" t="s">
        <v>32</v>
      </c>
      <c r="C163" s="19" t="s">
        <v>32</v>
      </c>
      <c r="D163" s="19" t="s">
        <v>32</v>
      </c>
      <c r="E163" s="19" t="s">
        <v>32</v>
      </c>
      <c r="F163" s="19" t="s">
        <v>32</v>
      </c>
      <c r="G163" s="19" t="s">
        <v>32</v>
      </c>
      <c r="H163" s="19" t="s">
        <v>32</v>
      </c>
      <c r="I163" s="19" t="s">
        <v>32</v>
      </c>
      <c r="J163" s="19" t="s">
        <v>32</v>
      </c>
      <c r="K163" s="19" t="s">
        <v>32</v>
      </c>
      <c r="L163" s="20" t="s">
        <v>32</v>
      </c>
    </row>
    <row r="164" spans="1:12" s="29" customFormat="1" x14ac:dyDescent="0.2">
      <c r="A164" s="45" t="s">
        <v>49</v>
      </c>
      <c r="B164" s="49"/>
      <c r="C164" s="14"/>
      <c r="D164" s="14"/>
      <c r="E164" s="14"/>
      <c r="F164" s="14"/>
      <c r="G164" s="14"/>
      <c r="H164" s="14"/>
      <c r="I164" s="14"/>
      <c r="J164" s="14"/>
      <c r="K164" s="14"/>
      <c r="L164" s="15"/>
    </row>
    <row r="165" spans="1:12" s="29" customFormat="1" x14ac:dyDescent="0.2">
      <c r="A165" s="44" t="s">
        <v>20</v>
      </c>
      <c r="B165" s="48">
        <v>656</v>
      </c>
      <c r="C165" s="19" t="s">
        <v>32</v>
      </c>
      <c r="D165" s="19" t="s">
        <v>32</v>
      </c>
      <c r="E165" s="19" t="s">
        <v>32</v>
      </c>
      <c r="F165" s="19" t="s">
        <v>32</v>
      </c>
      <c r="G165" s="19" t="s">
        <v>32</v>
      </c>
      <c r="H165" s="19" t="s">
        <v>32</v>
      </c>
      <c r="I165" s="19" t="s">
        <v>32</v>
      </c>
      <c r="J165" s="19" t="s">
        <v>32</v>
      </c>
      <c r="K165" s="19" t="s">
        <v>32</v>
      </c>
      <c r="L165" s="20" t="s">
        <v>32</v>
      </c>
    </row>
    <row r="166" spans="1:12" s="29" customFormat="1" x14ac:dyDescent="0.2">
      <c r="A166" s="44" t="s">
        <v>14</v>
      </c>
      <c r="B166" s="19" t="s">
        <v>32</v>
      </c>
      <c r="C166" s="19" t="s">
        <v>32</v>
      </c>
      <c r="D166" s="19" t="s">
        <v>32</v>
      </c>
      <c r="E166" s="19" t="s">
        <v>32</v>
      </c>
      <c r="F166" s="19" t="s">
        <v>32</v>
      </c>
      <c r="G166" s="19" t="s">
        <v>32</v>
      </c>
      <c r="H166" s="19" t="s">
        <v>32</v>
      </c>
      <c r="I166" s="19" t="s">
        <v>32</v>
      </c>
      <c r="J166" s="19" t="s">
        <v>32</v>
      </c>
      <c r="K166" s="19" t="s">
        <v>32</v>
      </c>
      <c r="L166" s="20" t="s">
        <v>32</v>
      </c>
    </row>
    <row r="167" spans="1:12" s="29" customFormat="1" x14ac:dyDescent="0.2">
      <c r="A167" s="44" t="s">
        <v>15</v>
      </c>
      <c r="B167" s="19" t="s">
        <v>32</v>
      </c>
      <c r="C167" s="19" t="s">
        <v>32</v>
      </c>
      <c r="D167" s="19" t="s">
        <v>32</v>
      </c>
      <c r="E167" s="19" t="s">
        <v>32</v>
      </c>
      <c r="F167" s="19" t="s">
        <v>32</v>
      </c>
      <c r="G167" s="19" t="s">
        <v>32</v>
      </c>
      <c r="H167" s="19" t="s">
        <v>32</v>
      </c>
      <c r="I167" s="19" t="s">
        <v>32</v>
      </c>
      <c r="J167" s="19" t="s">
        <v>32</v>
      </c>
      <c r="K167" s="19" t="s">
        <v>32</v>
      </c>
      <c r="L167" s="20" t="s">
        <v>32</v>
      </c>
    </row>
    <row r="168" spans="1:12" s="29" customFormat="1" x14ac:dyDescent="0.2">
      <c r="A168" s="44" t="s">
        <v>16</v>
      </c>
      <c r="B168" s="19" t="s">
        <v>32</v>
      </c>
      <c r="C168" s="19" t="s">
        <v>32</v>
      </c>
      <c r="D168" s="19" t="s">
        <v>32</v>
      </c>
      <c r="E168" s="19" t="s">
        <v>32</v>
      </c>
      <c r="F168" s="19" t="s">
        <v>32</v>
      </c>
      <c r="G168" s="19" t="s">
        <v>32</v>
      </c>
      <c r="H168" s="19" t="s">
        <v>32</v>
      </c>
      <c r="I168" s="19" t="s">
        <v>32</v>
      </c>
      <c r="J168" s="19" t="s">
        <v>32</v>
      </c>
      <c r="K168" s="19" t="s">
        <v>32</v>
      </c>
      <c r="L168" s="20" t="s">
        <v>32</v>
      </c>
    </row>
    <row r="169" spans="1:12" s="29" customFormat="1" x14ac:dyDescent="0.2">
      <c r="A169" s="44" t="s">
        <v>17</v>
      </c>
      <c r="B169" s="19" t="s">
        <v>32</v>
      </c>
      <c r="C169" s="19" t="s">
        <v>32</v>
      </c>
      <c r="D169" s="19" t="s">
        <v>32</v>
      </c>
      <c r="E169" s="19" t="s">
        <v>32</v>
      </c>
      <c r="F169" s="19" t="s">
        <v>32</v>
      </c>
      <c r="G169" s="19" t="s">
        <v>32</v>
      </c>
      <c r="H169" s="19" t="s">
        <v>32</v>
      </c>
      <c r="I169" s="19" t="s">
        <v>32</v>
      </c>
      <c r="J169" s="19" t="s">
        <v>32</v>
      </c>
      <c r="K169" s="19" t="s">
        <v>32</v>
      </c>
      <c r="L169" s="20" t="s">
        <v>32</v>
      </c>
    </row>
    <row r="170" spans="1:12" x14ac:dyDescent="0.2">
      <c r="A170" s="24" t="s">
        <v>50</v>
      </c>
      <c r="B170" s="49"/>
      <c r="C170" s="14"/>
      <c r="D170" s="14"/>
      <c r="E170" s="14"/>
      <c r="F170" s="14"/>
      <c r="G170" s="14"/>
      <c r="H170" s="14"/>
      <c r="I170" s="14"/>
      <c r="J170" s="14"/>
      <c r="K170" s="14"/>
      <c r="L170" s="15"/>
    </row>
    <row r="171" spans="1:12" x14ac:dyDescent="0.2">
      <c r="A171" s="44" t="s">
        <v>20</v>
      </c>
      <c r="B171" s="48">
        <v>77604</v>
      </c>
      <c r="C171" s="40">
        <v>2427</v>
      </c>
      <c r="D171" s="40">
        <v>1310</v>
      </c>
      <c r="E171" s="40">
        <v>4108</v>
      </c>
      <c r="F171" s="40">
        <v>4372</v>
      </c>
      <c r="G171" s="40">
        <v>8902</v>
      </c>
      <c r="H171" s="40">
        <v>1655</v>
      </c>
      <c r="I171" s="40">
        <v>50090</v>
      </c>
      <c r="J171" s="40">
        <v>354</v>
      </c>
      <c r="K171" s="40">
        <v>1875</v>
      </c>
      <c r="L171" s="46">
        <v>2511</v>
      </c>
    </row>
    <row r="172" spans="1:12" x14ac:dyDescent="0.2">
      <c r="A172" s="44" t="s">
        <v>14</v>
      </c>
      <c r="B172" s="48">
        <v>51034</v>
      </c>
      <c r="C172" s="40">
        <v>1340</v>
      </c>
      <c r="D172" s="40">
        <v>808</v>
      </c>
      <c r="E172" s="40">
        <v>2669</v>
      </c>
      <c r="F172" s="40">
        <v>2503</v>
      </c>
      <c r="G172" s="40">
        <v>5980</v>
      </c>
      <c r="H172" s="40">
        <v>1020</v>
      </c>
      <c r="I172" s="40">
        <v>33993</v>
      </c>
      <c r="J172" s="19" t="s">
        <v>32</v>
      </c>
      <c r="K172" s="40">
        <v>947</v>
      </c>
      <c r="L172" s="46">
        <v>1581</v>
      </c>
    </row>
    <row r="173" spans="1:12" x14ac:dyDescent="0.2">
      <c r="A173" s="44" t="s">
        <v>15</v>
      </c>
      <c r="B173" s="48">
        <v>47311</v>
      </c>
      <c r="C173" s="40">
        <v>1114</v>
      </c>
      <c r="D173" s="40">
        <v>779</v>
      </c>
      <c r="E173" s="40">
        <v>2563</v>
      </c>
      <c r="F173" s="40">
        <v>2259</v>
      </c>
      <c r="G173" s="40">
        <v>5731</v>
      </c>
      <c r="H173" s="40">
        <v>981</v>
      </c>
      <c r="I173" s="40">
        <v>31263</v>
      </c>
      <c r="J173" s="19" t="s">
        <v>32</v>
      </c>
      <c r="K173" s="40">
        <v>891</v>
      </c>
      <c r="L173" s="46">
        <v>1537</v>
      </c>
    </row>
    <row r="174" spans="1:12" x14ac:dyDescent="0.2">
      <c r="A174" s="44" t="s">
        <v>16</v>
      </c>
      <c r="B174" s="13" t="s">
        <v>32</v>
      </c>
      <c r="C174" s="13" t="s">
        <v>32</v>
      </c>
      <c r="D174" s="13" t="s">
        <v>32</v>
      </c>
      <c r="E174" s="13" t="s">
        <v>32</v>
      </c>
      <c r="F174" s="40">
        <v>244</v>
      </c>
      <c r="G174" s="40">
        <v>249</v>
      </c>
      <c r="H174" s="13" t="s">
        <v>32</v>
      </c>
      <c r="I174" s="40">
        <v>2730</v>
      </c>
      <c r="J174" s="13" t="s">
        <v>32</v>
      </c>
      <c r="K174" s="13" t="s">
        <v>32</v>
      </c>
      <c r="L174" s="16" t="s">
        <v>32</v>
      </c>
    </row>
    <row r="175" spans="1:12" x14ac:dyDescent="0.2">
      <c r="A175" s="44" t="s">
        <v>17</v>
      </c>
      <c r="B175" s="19" t="s">
        <v>32</v>
      </c>
      <c r="C175" s="19" t="s">
        <v>32</v>
      </c>
      <c r="D175" s="19" t="s">
        <v>32</v>
      </c>
      <c r="E175" s="19" t="s">
        <v>32</v>
      </c>
      <c r="F175" s="27">
        <v>9.7483020375549345E-2</v>
      </c>
      <c r="G175" s="27">
        <v>4.1638795986622075E-2</v>
      </c>
      <c r="H175" s="19" t="s">
        <v>32</v>
      </c>
      <c r="I175" s="27">
        <v>8.0310652193098575E-2</v>
      </c>
      <c r="J175" s="19" t="s">
        <v>32</v>
      </c>
      <c r="K175" s="19" t="s">
        <v>32</v>
      </c>
      <c r="L175" s="20" t="s">
        <v>32</v>
      </c>
    </row>
    <row r="176" spans="1:12" x14ac:dyDescent="0.2">
      <c r="A176" s="7" t="s">
        <v>51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3"/>
    </row>
    <row r="177" spans="1:12" x14ac:dyDescent="0.2">
      <c r="A177" s="24" t="s">
        <v>52</v>
      </c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6"/>
    </row>
    <row r="178" spans="1:12" x14ac:dyDescent="0.2">
      <c r="A178" s="11" t="s">
        <v>20</v>
      </c>
      <c r="B178" s="12">
        <v>1166018</v>
      </c>
      <c r="C178" s="13">
        <v>74657</v>
      </c>
      <c r="D178" s="13">
        <v>59101</v>
      </c>
      <c r="E178" s="13">
        <v>93087</v>
      </c>
      <c r="F178" s="13">
        <v>125002</v>
      </c>
      <c r="G178" s="13">
        <v>120817</v>
      </c>
      <c r="H178" s="13">
        <v>37279</v>
      </c>
      <c r="I178" s="13">
        <v>459886</v>
      </c>
      <c r="J178" s="13">
        <v>35449</v>
      </c>
      <c r="K178" s="13">
        <v>52191</v>
      </c>
      <c r="L178" s="16">
        <v>108549</v>
      </c>
    </row>
    <row r="179" spans="1:12" s="25" customFormat="1" x14ac:dyDescent="0.2">
      <c r="A179" s="11" t="s">
        <v>14</v>
      </c>
      <c r="B179" s="12">
        <v>471241</v>
      </c>
      <c r="C179" s="13">
        <v>32582</v>
      </c>
      <c r="D179" s="13">
        <v>24246</v>
      </c>
      <c r="E179" s="13">
        <v>39185</v>
      </c>
      <c r="F179" s="13">
        <v>52338</v>
      </c>
      <c r="G179" s="13">
        <v>50042</v>
      </c>
      <c r="H179" s="13">
        <v>13839</v>
      </c>
      <c r="I179" s="13">
        <v>182426</v>
      </c>
      <c r="J179" s="13">
        <v>12625</v>
      </c>
      <c r="K179" s="13">
        <v>21419</v>
      </c>
      <c r="L179" s="16">
        <v>42539</v>
      </c>
    </row>
    <row r="180" spans="1:12" s="25" customFormat="1" x14ac:dyDescent="0.2">
      <c r="A180" s="11" t="s">
        <v>15</v>
      </c>
      <c r="B180" s="12">
        <v>404741</v>
      </c>
      <c r="C180" s="13">
        <v>28701</v>
      </c>
      <c r="D180" s="13">
        <v>20583</v>
      </c>
      <c r="E180" s="13">
        <v>34579</v>
      </c>
      <c r="F180" s="13">
        <v>46460</v>
      </c>
      <c r="G180" s="13">
        <v>44576</v>
      </c>
      <c r="H180" s="13">
        <v>12495</v>
      </c>
      <c r="I180" s="13">
        <v>151964</v>
      </c>
      <c r="J180" s="13">
        <v>11015</v>
      </c>
      <c r="K180" s="13">
        <v>18195</v>
      </c>
      <c r="L180" s="16">
        <v>36173</v>
      </c>
    </row>
    <row r="181" spans="1:12" s="25" customFormat="1" x14ac:dyDescent="0.2">
      <c r="A181" s="11" t="s">
        <v>16</v>
      </c>
      <c r="B181" s="12">
        <v>66500</v>
      </c>
      <c r="C181" s="13">
        <v>3881</v>
      </c>
      <c r="D181" s="13">
        <v>3663</v>
      </c>
      <c r="E181" s="13">
        <v>4606</v>
      </c>
      <c r="F181" s="13">
        <v>5878</v>
      </c>
      <c r="G181" s="13">
        <v>5466</v>
      </c>
      <c r="H181" s="13">
        <v>1344</v>
      </c>
      <c r="I181" s="13">
        <v>30462</v>
      </c>
      <c r="J181" s="13">
        <v>1610</v>
      </c>
      <c r="K181" s="13">
        <v>3224</v>
      </c>
      <c r="L181" s="16">
        <v>6366</v>
      </c>
    </row>
    <row r="182" spans="1:12" s="29" customFormat="1" x14ac:dyDescent="0.2">
      <c r="A182" s="11" t="s">
        <v>17</v>
      </c>
      <c r="B182" s="18">
        <v>0.14111675342340754</v>
      </c>
      <c r="C182" s="19">
        <v>0.11911484868946044</v>
      </c>
      <c r="D182" s="19">
        <v>0.15107646622123236</v>
      </c>
      <c r="E182" s="19">
        <v>0.11754497894602527</v>
      </c>
      <c r="F182" s="19">
        <v>0.11230845657075166</v>
      </c>
      <c r="G182" s="19">
        <v>0.10922824827145199</v>
      </c>
      <c r="H182" s="19">
        <v>9.7116843702579669E-2</v>
      </c>
      <c r="I182" s="19">
        <v>0.16698277657790009</v>
      </c>
      <c r="J182" s="19">
        <v>0.12752475247524753</v>
      </c>
      <c r="K182" s="19">
        <v>0.15052056585274756</v>
      </c>
      <c r="L182" s="20">
        <v>0.14965090857801078</v>
      </c>
    </row>
    <row r="183" spans="1:12" x14ac:dyDescent="0.2">
      <c r="A183" s="24" t="s">
        <v>53</v>
      </c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6"/>
    </row>
    <row r="184" spans="1:12" x14ac:dyDescent="0.2">
      <c r="A184" s="11" t="s">
        <v>20</v>
      </c>
      <c r="B184" s="12">
        <v>11296932</v>
      </c>
      <c r="C184" s="13">
        <v>616367</v>
      </c>
      <c r="D184" s="13">
        <v>422457</v>
      </c>
      <c r="E184" s="13">
        <v>652625</v>
      </c>
      <c r="F184" s="13">
        <v>1321883</v>
      </c>
      <c r="G184" s="13">
        <v>1664308</v>
      </c>
      <c r="H184" s="13">
        <v>251855</v>
      </c>
      <c r="I184" s="13">
        <v>5047241</v>
      </c>
      <c r="J184" s="13">
        <v>226677</v>
      </c>
      <c r="K184" s="13">
        <v>339479</v>
      </c>
      <c r="L184" s="16">
        <v>754040</v>
      </c>
    </row>
    <row r="185" spans="1:12" s="25" customFormat="1" x14ac:dyDescent="0.2">
      <c r="A185" s="11" t="s">
        <v>14</v>
      </c>
      <c r="B185" s="12">
        <v>9013584</v>
      </c>
      <c r="C185" s="13">
        <v>504549</v>
      </c>
      <c r="D185" s="13">
        <v>334749</v>
      </c>
      <c r="E185" s="13">
        <v>534241</v>
      </c>
      <c r="F185" s="13">
        <v>1054923</v>
      </c>
      <c r="G185" s="13">
        <v>1369169</v>
      </c>
      <c r="H185" s="13">
        <v>196385</v>
      </c>
      <c r="I185" s="13">
        <v>3988630</v>
      </c>
      <c r="J185" s="13">
        <v>160673</v>
      </c>
      <c r="K185" s="13">
        <v>260102</v>
      </c>
      <c r="L185" s="16">
        <v>610163</v>
      </c>
    </row>
    <row r="186" spans="1:12" s="25" customFormat="1" x14ac:dyDescent="0.2">
      <c r="A186" s="11" t="s">
        <v>15</v>
      </c>
      <c r="B186" s="12">
        <v>8483868</v>
      </c>
      <c r="C186" s="13">
        <v>481833</v>
      </c>
      <c r="D186" s="13">
        <v>317733</v>
      </c>
      <c r="E186" s="13">
        <v>511308</v>
      </c>
      <c r="F186" s="13">
        <v>1000008</v>
      </c>
      <c r="G186" s="13">
        <v>1310394</v>
      </c>
      <c r="H186" s="13">
        <v>187769</v>
      </c>
      <c r="I186" s="13">
        <v>3694819</v>
      </c>
      <c r="J186" s="13">
        <v>152285</v>
      </c>
      <c r="K186" s="13">
        <v>246145</v>
      </c>
      <c r="L186" s="16">
        <v>581574</v>
      </c>
    </row>
    <row r="187" spans="1:12" s="25" customFormat="1" x14ac:dyDescent="0.2">
      <c r="A187" s="11" t="s">
        <v>16</v>
      </c>
      <c r="B187" s="12">
        <v>529716</v>
      </c>
      <c r="C187" s="13">
        <v>22716</v>
      </c>
      <c r="D187" s="13">
        <v>17016</v>
      </c>
      <c r="E187" s="13">
        <v>22933</v>
      </c>
      <c r="F187" s="13">
        <v>54915</v>
      </c>
      <c r="G187" s="13">
        <v>58775</v>
      </c>
      <c r="H187" s="13">
        <v>8616</v>
      </c>
      <c r="I187" s="13">
        <v>293811</v>
      </c>
      <c r="J187" s="13">
        <v>8388</v>
      </c>
      <c r="K187" s="13">
        <v>13957</v>
      </c>
      <c r="L187" s="16">
        <v>28589</v>
      </c>
    </row>
    <row r="188" spans="1:12" s="29" customFormat="1" x14ac:dyDescent="0.2">
      <c r="A188" s="17" t="s">
        <v>17</v>
      </c>
      <c r="B188" s="30">
        <v>5.8768631878285044E-2</v>
      </c>
      <c r="C188" s="31">
        <v>4.5022386329177148E-2</v>
      </c>
      <c r="D188" s="31">
        <v>5.0832116003333844E-2</v>
      </c>
      <c r="E188" s="31">
        <v>4.2926319769542212E-2</v>
      </c>
      <c r="F188" s="31">
        <v>5.2055932044329303E-2</v>
      </c>
      <c r="G188" s="31">
        <v>4.2927498358493361E-2</v>
      </c>
      <c r="H188" s="31">
        <v>4.3873004557374543E-2</v>
      </c>
      <c r="I188" s="31">
        <v>7.3662134617650671E-2</v>
      </c>
      <c r="J188" s="31">
        <v>5.2205410990023217E-2</v>
      </c>
      <c r="K188" s="31">
        <v>5.3659718110587382E-2</v>
      </c>
      <c r="L188" s="32">
        <v>4.6854692926316409E-2</v>
      </c>
    </row>
    <row r="189" spans="1:12" ht="28.5" x14ac:dyDescent="0.2">
      <c r="A189" s="50" t="s">
        <v>54</v>
      </c>
      <c r="B189" s="51"/>
      <c r="C189" s="22"/>
      <c r="D189" s="22"/>
      <c r="E189" s="22"/>
      <c r="F189" s="22"/>
      <c r="G189" s="22"/>
      <c r="H189" s="22"/>
      <c r="I189" s="22"/>
      <c r="J189" s="22"/>
      <c r="K189" s="22"/>
      <c r="L189" s="23"/>
    </row>
    <row r="190" spans="1:12" x14ac:dyDescent="0.2">
      <c r="A190" s="24" t="s">
        <v>55</v>
      </c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6"/>
    </row>
    <row r="191" spans="1:12" s="25" customFormat="1" x14ac:dyDescent="0.2">
      <c r="A191" s="11" t="s">
        <v>20</v>
      </c>
      <c r="B191" s="12">
        <v>10606743</v>
      </c>
      <c r="C191" s="13">
        <v>574693</v>
      </c>
      <c r="D191" s="13">
        <v>393878</v>
      </c>
      <c r="E191" s="13">
        <v>628185</v>
      </c>
      <c r="F191" s="13">
        <v>1220748</v>
      </c>
      <c r="G191" s="13">
        <v>1522183</v>
      </c>
      <c r="H191" s="13">
        <v>239551</v>
      </c>
      <c r="I191" s="13">
        <v>4780063</v>
      </c>
      <c r="J191" s="13">
        <v>211703</v>
      </c>
      <c r="K191" s="13">
        <v>308063</v>
      </c>
      <c r="L191" s="16">
        <v>727676</v>
      </c>
    </row>
    <row r="192" spans="1:12" s="25" customFormat="1" x14ac:dyDescent="0.2">
      <c r="A192" s="11" t="s">
        <v>14</v>
      </c>
      <c r="B192" s="12">
        <v>8362897</v>
      </c>
      <c r="C192" s="13">
        <v>460348</v>
      </c>
      <c r="D192" s="13">
        <v>306837</v>
      </c>
      <c r="E192" s="13">
        <v>494939</v>
      </c>
      <c r="F192" s="13">
        <v>969348</v>
      </c>
      <c r="G192" s="13">
        <v>1250110</v>
      </c>
      <c r="H192" s="13">
        <v>179525</v>
      </c>
      <c r="I192" s="13">
        <v>3760241</v>
      </c>
      <c r="J192" s="13">
        <v>145353</v>
      </c>
      <c r="K192" s="13">
        <v>233555</v>
      </c>
      <c r="L192" s="16">
        <v>562641</v>
      </c>
    </row>
    <row r="193" spans="1:12" s="25" customFormat="1" x14ac:dyDescent="0.2">
      <c r="A193" s="11" t="s">
        <v>15</v>
      </c>
      <c r="B193" s="12">
        <v>7913143</v>
      </c>
      <c r="C193" s="13">
        <v>441913</v>
      </c>
      <c r="D193" s="13">
        <v>292272</v>
      </c>
      <c r="E193" s="13">
        <v>473938</v>
      </c>
      <c r="F193" s="13">
        <v>925587</v>
      </c>
      <c r="G193" s="13">
        <v>1204329</v>
      </c>
      <c r="H193" s="13">
        <v>172365</v>
      </c>
      <c r="I193" s="13">
        <v>3505924</v>
      </c>
      <c r="J193" s="13">
        <v>138507</v>
      </c>
      <c r="K193" s="13">
        <v>221715</v>
      </c>
      <c r="L193" s="16">
        <v>536593</v>
      </c>
    </row>
    <row r="194" spans="1:12" s="29" customFormat="1" x14ac:dyDescent="0.2">
      <c r="A194" s="11" t="s">
        <v>16</v>
      </c>
      <c r="B194" s="12">
        <v>449754</v>
      </c>
      <c r="C194" s="13">
        <v>18435</v>
      </c>
      <c r="D194" s="13">
        <v>14565</v>
      </c>
      <c r="E194" s="13">
        <v>21001</v>
      </c>
      <c r="F194" s="13">
        <v>43761</v>
      </c>
      <c r="G194" s="13">
        <v>45781</v>
      </c>
      <c r="H194" s="13">
        <v>7160</v>
      </c>
      <c r="I194" s="13">
        <v>254317</v>
      </c>
      <c r="J194" s="13">
        <v>6846</v>
      </c>
      <c r="K194" s="13">
        <v>11840</v>
      </c>
      <c r="L194" s="16">
        <v>26048</v>
      </c>
    </row>
    <row r="195" spans="1:12" x14ac:dyDescent="0.2">
      <c r="A195" s="11" t="s">
        <v>17</v>
      </c>
      <c r="B195" s="18">
        <v>5.377968902403079E-2</v>
      </c>
      <c r="C195" s="19">
        <v>4.0045791444733116E-2</v>
      </c>
      <c r="D195" s="19">
        <v>4.7468199728194452E-2</v>
      </c>
      <c r="E195" s="19">
        <v>4.2431491557545477E-2</v>
      </c>
      <c r="F195" s="19">
        <v>4.5144777726884459E-2</v>
      </c>
      <c r="G195" s="19">
        <v>3.6621577301197493E-2</v>
      </c>
      <c r="H195" s="19">
        <v>3.988302464837766E-2</v>
      </c>
      <c r="I195" s="19">
        <v>6.7633165001924081E-2</v>
      </c>
      <c r="J195" s="19">
        <v>4.7099131080885842E-2</v>
      </c>
      <c r="K195" s="19">
        <v>5.0694697180535632E-2</v>
      </c>
      <c r="L195" s="20">
        <v>4.6295950703912445E-2</v>
      </c>
    </row>
    <row r="196" spans="1:12" x14ac:dyDescent="0.2">
      <c r="A196" s="24" t="s">
        <v>56</v>
      </c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6"/>
    </row>
    <row r="197" spans="1:12" s="25" customFormat="1" x14ac:dyDescent="0.2">
      <c r="A197" s="11" t="s">
        <v>20</v>
      </c>
      <c r="B197" s="12">
        <v>1150691</v>
      </c>
      <c r="C197" s="13">
        <v>40973</v>
      </c>
      <c r="D197" s="13">
        <v>33886</v>
      </c>
      <c r="E197" s="13">
        <v>52583</v>
      </c>
      <c r="F197" s="13">
        <v>111226</v>
      </c>
      <c r="G197" s="13">
        <v>123062</v>
      </c>
      <c r="H197" s="13">
        <v>23789</v>
      </c>
      <c r="I197" s="13">
        <v>663573</v>
      </c>
      <c r="J197" s="13">
        <v>20302</v>
      </c>
      <c r="K197" s="13">
        <v>25623</v>
      </c>
      <c r="L197" s="16">
        <v>55674</v>
      </c>
    </row>
    <row r="198" spans="1:12" s="25" customFormat="1" x14ac:dyDescent="0.2">
      <c r="A198" s="11" t="s">
        <v>14</v>
      </c>
      <c r="B198" s="12">
        <v>688438</v>
      </c>
      <c r="C198" s="13">
        <v>22422</v>
      </c>
      <c r="D198" s="13">
        <v>17905</v>
      </c>
      <c r="E198" s="13">
        <v>26932</v>
      </c>
      <c r="F198" s="13">
        <v>68097</v>
      </c>
      <c r="G198" s="13">
        <v>84933</v>
      </c>
      <c r="H198" s="13">
        <v>11484</v>
      </c>
      <c r="I198" s="13">
        <v>407501</v>
      </c>
      <c r="J198" s="13">
        <v>7505</v>
      </c>
      <c r="K198" s="13">
        <v>13529</v>
      </c>
      <c r="L198" s="16">
        <v>28130</v>
      </c>
    </row>
    <row r="199" spans="1:12" s="25" customFormat="1" x14ac:dyDescent="0.2">
      <c r="A199" s="11" t="s">
        <v>15</v>
      </c>
      <c r="B199" s="12">
        <v>626206</v>
      </c>
      <c r="C199" s="13">
        <v>19805</v>
      </c>
      <c r="D199" s="13">
        <v>15758</v>
      </c>
      <c r="E199" s="13">
        <v>24054</v>
      </c>
      <c r="F199" s="13">
        <v>64225</v>
      </c>
      <c r="G199" s="13">
        <v>80786</v>
      </c>
      <c r="H199" s="13">
        <v>10667</v>
      </c>
      <c r="I199" s="13">
        <v>366230</v>
      </c>
      <c r="J199" s="13">
        <v>6754</v>
      </c>
      <c r="K199" s="13">
        <v>12249</v>
      </c>
      <c r="L199" s="16">
        <v>25678</v>
      </c>
    </row>
    <row r="200" spans="1:12" s="29" customFormat="1" x14ac:dyDescent="0.2">
      <c r="A200" s="11" t="s">
        <v>16</v>
      </c>
      <c r="B200" s="12">
        <v>62232</v>
      </c>
      <c r="C200" s="13">
        <v>2617</v>
      </c>
      <c r="D200" s="13">
        <v>2147</v>
      </c>
      <c r="E200" s="13">
        <v>2878</v>
      </c>
      <c r="F200" s="13">
        <v>3872</v>
      </c>
      <c r="G200" s="13">
        <v>4147</v>
      </c>
      <c r="H200" s="13">
        <v>817</v>
      </c>
      <c r="I200" s="13">
        <v>41271</v>
      </c>
      <c r="J200" s="13">
        <v>751</v>
      </c>
      <c r="K200" s="13">
        <v>1280</v>
      </c>
      <c r="L200" s="16">
        <v>2452</v>
      </c>
    </row>
    <row r="201" spans="1:12" x14ac:dyDescent="0.2">
      <c r="A201" s="11" t="s">
        <v>17</v>
      </c>
      <c r="B201" s="18">
        <v>9.0395939794142677E-2</v>
      </c>
      <c r="C201" s="19">
        <v>0.11671572562661671</v>
      </c>
      <c r="D201" s="19">
        <v>0.11991063948617704</v>
      </c>
      <c r="E201" s="19">
        <v>0.10686172582801129</v>
      </c>
      <c r="F201" s="19">
        <v>5.6860067257001046E-2</v>
      </c>
      <c r="G201" s="19">
        <v>4.88267222398832E-2</v>
      </c>
      <c r="H201" s="19">
        <v>7.114245907349355E-2</v>
      </c>
      <c r="I201" s="19">
        <v>0.10127827907170781</v>
      </c>
      <c r="J201" s="19">
        <v>0.10006662225183212</v>
      </c>
      <c r="K201" s="19">
        <v>9.4611575134895404E-2</v>
      </c>
      <c r="L201" s="20">
        <v>8.7166725915392818E-2</v>
      </c>
    </row>
    <row r="202" spans="1:12" x14ac:dyDescent="0.2">
      <c r="A202" s="24" t="s">
        <v>57</v>
      </c>
      <c r="B202" s="12"/>
      <c r="C202" s="13"/>
      <c r="D202" s="13"/>
      <c r="E202" s="13"/>
      <c r="F202" s="13"/>
      <c r="G202" s="13"/>
      <c r="H202" s="13"/>
      <c r="I202" s="13"/>
      <c r="J202" s="13"/>
      <c r="K202" s="13"/>
      <c r="L202" s="16"/>
    </row>
    <row r="203" spans="1:12" s="25" customFormat="1" x14ac:dyDescent="0.2">
      <c r="A203" s="11" t="s">
        <v>20</v>
      </c>
      <c r="B203" s="12">
        <v>2472011</v>
      </c>
      <c r="C203" s="13">
        <v>138698</v>
      </c>
      <c r="D203" s="13">
        <v>106963</v>
      </c>
      <c r="E203" s="13">
        <v>154492</v>
      </c>
      <c r="F203" s="13">
        <v>260488</v>
      </c>
      <c r="G203" s="13">
        <v>322995</v>
      </c>
      <c r="H203" s="13">
        <v>73104</v>
      </c>
      <c r="I203" s="13">
        <v>1067212</v>
      </c>
      <c r="J203" s="13">
        <v>71117</v>
      </c>
      <c r="K203" s="13">
        <v>91822</v>
      </c>
      <c r="L203" s="16">
        <v>185120</v>
      </c>
    </row>
    <row r="204" spans="1:12" s="25" customFormat="1" x14ac:dyDescent="0.2">
      <c r="A204" s="11" t="s">
        <v>14</v>
      </c>
      <c r="B204" s="12">
        <v>1766394</v>
      </c>
      <c r="C204" s="13">
        <v>100354</v>
      </c>
      <c r="D204" s="13">
        <v>77352</v>
      </c>
      <c r="E204" s="13">
        <v>110834</v>
      </c>
      <c r="F204" s="13">
        <v>185543</v>
      </c>
      <c r="G204" s="13">
        <v>244561</v>
      </c>
      <c r="H204" s="13">
        <v>50088</v>
      </c>
      <c r="I204" s="13">
        <v>760329</v>
      </c>
      <c r="J204" s="13">
        <v>45887</v>
      </c>
      <c r="K204" s="13">
        <v>63210</v>
      </c>
      <c r="L204" s="16">
        <v>128236</v>
      </c>
    </row>
    <row r="205" spans="1:12" s="25" customFormat="1" x14ac:dyDescent="0.2">
      <c r="A205" s="11" t="s">
        <v>15</v>
      </c>
      <c r="B205" s="12">
        <v>1643733</v>
      </c>
      <c r="C205" s="13">
        <v>94942</v>
      </c>
      <c r="D205" s="13">
        <v>72300</v>
      </c>
      <c r="E205" s="13">
        <v>104946</v>
      </c>
      <c r="F205" s="13">
        <v>175054</v>
      </c>
      <c r="G205" s="13">
        <v>232691</v>
      </c>
      <c r="H205" s="13">
        <v>47020</v>
      </c>
      <c r="I205" s="13">
        <v>695017</v>
      </c>
      <c r="J205" s="13">
        <v>43093</v>
      </c>
      <c r="K205" s="13">
        <v>58632</v>
      </c>
      <c r="L205" s="16">
        <v>120038</v>
      </c>
    </row>
    <row r="206" spans="1:12" s="29" customFormat="1" x14ac:dyDescent="0.2">
      <c r="A206" s="11" t="s">
        <v>16</v>
      </c>
      <c r="B206" s="12">
        <v>122661</v>
      </c>
      <c r="C206" s="13">
        <v>5412</v>
      </c>
      <c r="D206" s="13">
        <v>5052</v>
      </c>
      <c r="E206" s="13">
        <v>5888</v>
      </c>
      <c r="F206" s="13">
        <v>10489</v>
      </c>
      <c r="G206" s="13">
        <v>11870</v>
      </c>
      <c r="H206" s="13">
        <v>3068</v>
      </c>
      <c r="I206" s="13">
        <v>65312</v>
      </c>
      <c r="J206" s="13">
        <v>2794</v>
      </c>
      <c r="K206" s="13">
        <v>4578</v>
      </c>
      <c r="L206" s="16">
        <v>8198</v>
      </c>
    </row>
    <row r="207" spans="1:12" x14ac:dyDescent="0.2">
      <c r="A207" s="11" t="s">
        <v>17</v>
      </c>
      <c r="B207" s="18">
        <v>6.9441472287609676E-2</v>
      </c>
      <c r="C207" s="19">
        <v>5.3929091017796998E-2</v>
      </c>
      <c r="D207" s="19">
        <v>6.5311821284517527E-2</v>
      </c>
      <c r="E207" s="19">
        <v>5.3124492484255735E-2</v>
      </c>
      <c r="F207" s="19">
        <v>5.6531370086718442E-2</v>
      </c>
      <c r="G207" s="19">
        <v>4.8535948086571447E-2</v>
      </c>
      <c r="H207" s="19">
        <v>6.1252196134802747E-2</v>
      </c>
      <c r="I207" s="19">
        <v>8.5899656596026192E-2</v>
      </c>
      <c r="J207" s="19">
        <v>6.088870486194347E-2</v>
      </c>
      <c r="K207" s="19">
        <v>7.2425249169435213E-2</v>
      </c>
      <c r="L207" s="20">
        <v>6.3929005895380392E-2</v>
      </c>
    </row>
    <row r="208" spans="1:12" s="29" customFormat="1" x14ac:dyDescent="0.2">
      <c r="A208" s="24" t="s">
        <v>58</v>
      </c>
      <c r="B208" s="12"/>
      <c r="C208" s="13"/>
      <c r="D208" s="13"/>
      <c r="E208" s="13"/>
      <c r="F208" s="13"/>
      <c r="G208" s="13"/>
      <c r="H208" s="13"/>
      <c r="I208" s="13"/>
      <c r="J208" s="13"/>
      <c r="K208" s="13"/>
      <c r="L208" s="16"/>
    </row>
    <row r="209" spans="1:12" s="29" customFormat="1" x14ac:dyDescent="0.2">
      <c r="A209" s="11" t="s">
        <v>20</v>
      </c>
      <c r="B209" s="12">
        <v>2600775</v>
      </c>
      <c r="C209" s="13">
        <v>164714</v>
      </c>
      <c r="D209" s="13">
        <v>122028</v>
      </c>
      <c r="E209" s="13">
        <v>187383</v>
      </c>
      <c r="F209" s="13">
        <v>301159</v>
      </c>
      <c r="G209" s="13">
        <v>373348</v>
      </c>
      <c r="H209" s="13">
        <v>78751</v>
      </c>
      <c r="I209" s="13">
        <v>983945</v>
      </c>
      <c r="J209" s="13">
        <v>67110</v>
      </c>
      <c r="K209" s="13">
        <v>91129</v>
      </c>
      <c r="L209" s="16">
        <v>231208</v>
      </c>
    </row>
    <row r="210" spans="1:12" s="29" customFormat="1" x14ac:dyDescent="0.2">
      <c r="A210" s="11" t="s">
        <v>14</v>
      </c>
      <c r="B210" s="12">
        <v>2051822</v>
      </c>
      <c r="C210" s="13">
        <v>133117</v>
      </c>
      <c r="D210" s="13">
        <v>97265</v>
      </c>
      <c r="E210" s="13">
        <v>151552</v>
      </c>
      <c r="F210" s="13">
        <v>240616</v>
      </c>
      <c r="G210" s="13">
        <v>304209</v>
      </c>
      <c r="H210" s="13">
        <v>61902</v>
      </c>
      <c r="I210" s="13">
        <v>762547</v>
      </c>
      <c r="J210" s="13">
        <v>49052</v>
      </c>
      <c r="K210" s="13">
        <v>71416</v>
      </c>
      <c r="L210" s="16">
        <v>180146</v>
      </c>
    </row>
    <row r="211" spans="1:12" s="29" customFormat="1" x14ac:dyDescent="0.2">
      <c r="A211" s="11" t="s">
        <v>15</v>
      </c>
      <c r="B211" s="12">
        <v>1926226</v>
      </c>
      <c r="C211" s="13">
        <v>127284</v>
      </c>
      <c r="D211" s="13">
        <v>92711</v>
      </c>
      <c r="E211" s="13">
        <v>144609</v>
      </c>
      <c r="F211" s="13">
        <v>227521</v>
      </c>
      <c r="G211" s="13">
        <v>290601</v>
      </c>
      <c r="H211" s="13">
        <v>59775</v>
      </c>
      <c r="I211" s="13">
        <v>697498</v>
      </c>
      <c r="J211" s="13">
        <v>47119</v>
      </c>
      <c r="K211" s="13">
        <v>68032</v>
      </c>
      <c r="L211" s="16">
        <v>171076</v>
      </c>
    </row>
    <row r="212" spans="1:12" s="29" customFormat="1" x14ac:dyDescent="0.2">
      <c r="A212" s="11" t="s">
        <v>16</v>
      </c>
      <c r="B212" s="12">
        <v>125596</v>
      </c>
      <c r="C212" s="13">
        <v>5833</v>
      </c>
      <c r="D212" s="13">
        <v>4554</v>
      </c>
      <c r="E212" s="13">
        <v>6943</v>
      </c>
      <c r="F212" s="13">
        <v>13095</v>
      </c>
      <c r="G212" s="13">
        <v>13608</v>
      </c>
      <c r="H212" s="13">
        <v>2127</v>
      </c>
      <c r="I212" s="13">
        <v>65049</v>
      </c>
      <c r="J212" s="13">
        <v>1933</v>
      </c>
      <c r="K212" s="13">
        <v>3384</v>
      </c>
      <c r="L212" s="16">
        <v>9070</v>
      </c>
    </row>
    <row r="213" spans="1:12" s="29" customFormat="1" x14ac:dyDescent="0.2">
      <c r="A213" s="11" t="s">
        <v>17</v>
      </c>
      <c r="B213" s="18">
        <v>6.1211937487754789E-2</v>
      </c>
      <c r="C213" s="19">
        <v>4.3818595671476973E-2</v>
      </c>
      <c r="D213" s="19">
        <v>4.6820541818742609E-2</v>
      </c>
      <c r="E213" s="19">
        <v>4.5812658361486486E-2</v>
      </c>
      <c r="F213" s="19">
        <v>5.4422814775409785E-2</v>
      </c>
      <c r="G213" s="19">
        <v>4.4732404366734715E-2</v>
      </c>
      <c r="H213" s="19">
        <v>3.4360763787922848E-2</v>
      </c>
      <c r="I213" s="19">
        <v>8.5304905795970609E-2</v>
      </c>
      <c r="J213" s="19">
        <v>3.9407159748837968E-2</v>
      </c>
      <c r="K213" s="19">
        <v>4.7384339643777307E-2</v>
      </c>
      <c r="L213" s="20">
        <v>5.0348051025279499E-2</v>
      </c>
    </row>
    <row r="214" spans="1:12" s="29" customFormat="1" x14ac:dyDescent="0.2">
      <c r="A214" s="24" t="s">
        <v>59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6"/>
    </row>
    <row r="215" spans="1:12" s="29" customFormat="1" x14ac:dyDescent="0.2">
      <c r="A215" s="11" t="s">
        <v>20</v>
      </c>
      <c r="B215" s="12">
        <v>4383266</v>
      </c>
      <c r="C215" s="13">
        <v>230308</v>
      </c>
      <c r="D215" s="13">
        <v>131001</v>
      </c>
      <c r="E215" s="13">
        <v>233727</v>
      </c>
      <c r="F215" s="13">
        <v>547875</v>
      </c>
      <c r="G215" s="13">
        <v>702778</v>
      </c>
      <c r="H215" s="13">
        <v>63907</v>
      </c>
      <c r="I215" s="13">
        <v>2065333</v>
      </c>
      <c r="J215" s="13">
        <v>53174</v>
      </c>
      <c r="K215" s="13">
        <v>99489</v>
      </c>
      <c r="L215" s="16">
        <v>255674</v>
      </c>
    </row>
    <row r="216" spans="1:12" s="29" customFormat="1" x14ac:dyDescent="0.2">
      <c r="A216" s="11" t="s">
        <v>14</v>
      </c>
      <c r="B216" s="12">
        <v>3856243</v>
      </c>
      <c r="C216" s="13">
        <v>204455</v>
      </c>
      <c r="D216" s="13">
        <v>114315</v>
      </c>
      <c r="E216" s="13">
        <v>205621</v>
      </c>
      <c r="F216" s="13">
        <v>475092</v>
      </c>
      <c r="G216" s="13">
        <v>616407</v>
      </c>
      <c r="H216" s="13">
        <v>56051</v>
      </c>
      <c r="I216" s="13">
        <v>1829864</v>
      </c>
      <c r="J216" s="13">
        <v>42909</v>
      </c>
      <c r="K216" s="13">
        <v>85400</v>
      </c>
      <c r="L216" s="16">
        <v>226129</v>
      </c>
    </row>
    <row r="217" spans="1:12" s="29" customFormat="1" x14ac:dyDescent="0.2">
      <c r="A217" s="11" t="s">
        <v>15</v>
      </c>
      <c r="B217" s="12">
        <v>3716978</v>
      </c>
      <c r="C217" s="13">
        <v>199882</v>
      </c>
      <c r="D217" s="13">
        <v>111503</v>
      </c>
      <c r="E217" s="13">
        <v>200329</v>
      </c>
      <c r="F217" s="13">
        <v>458787</v>
      </c>
      <c r="G217" s="13">
        <v>600251</v>
      </c>
      <c r="H217" s="13">
        <v>54903</v>
      </c>
      <c r="I217" s="13">
        <v>1747179</v>
      </c>
      <c r="J217" s="13">
        <v>41541</v>
      </c>
      <c r="K217" s="13">
        <v>82802</v>
      </c>
      <c r="L217" s="16">
        <v>219801</v>
      </c>
    </row>
    <row r="218" spans="1:12" s="29" customFormat="1" x14ac:dyDescent="0.2">
      <c r="A218" s="11" t="s">
        <v>16</v>
      </c>
      <c r="B218" s="12">
        <v>139265</v>
      </c>
      <c r="C218" s="13">
        <v>4573</v>
      </c>
      <c r="D218" s="13">
        <v>2812</v>
      </c>
      <c r="E218" s="13">
        <v>5292</v>
      </c>
      <c r="F218" s="13">
        <v>16305</v>
      </c>
      <c r="G218" s="13">
        <v>16156</v>
      </c>
      <c r="H218" s="13">
        <v>1148</v>
      </c>
      <c r="I218" s="13">
        <v>82685</v>
      </c>
      <c r="J218" s="13">
        <v>1368</v>
      </c>
      <c r="K218" s="13">
        <v>2598</v>
      </c>
      <c r="L218" s="16">
        <v>6328</v>
      </c>
    </row>
    <row r="219" spans="1:12" s="29" customFormat="1" x14ac:dyDescent="0.2">
      <c r="A219" s="17" t="s">
        <v>17</v>
      </c>
      <c r="B219" s="18">
        <v>3.6114166041922149E-2</v>
      </c>
      <c r="C219" s="19">
        <v>2.2366779976033847E-2</v>
      </c>
      <c r="D219" s="19">
        <v>2.4598696584000351E-2</v>
      </c>
      <c r="E219" s="19">
        <v>2.5736670865329905E-2</v>
      </c>
      <c r="F219" s="19">
        <v>3.4319668611553132E-2</v>
      </c>
      <c r="G219" s="19">
        <v>2.6209955435288698E-2</v>
      </c>
      <c r="H219" s="19">
        <v>2.0481347344382794E-2</v>
      </c>
      <c r="I219" s="19">
        <v>4.5186418225616767E-2</v>
      </c>
      <c r="J219" s="19">
        <v>3.1881423477592111E-2</v>
      </c>
      <c r="K219" s="19">
        <v>3.0421545667447307E-2</v>
      </c>
      <c r="L219" s="20">
        <v>2.7984026816551613E-2</v>
      </c>
    </row>
    <row r="220" spans="1:12" s="29" customFormat="1" x14ac:dyDescent="0.2">
      <c r="A220" s="52" t="s">
        <v>60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3"/>
    </row>
    <row r="221" spans="1:12" s="29" customFormat="1" x14ac:dyDescent="0.2">
      <c r="A221" s="24" t="s">
        <v>61</v>
      </c>
      <c r="B221" s="12"/>
      <c r="C221" s="13"/>
      <c r="D221" s="13"/>
      <c r="E221" s="13"/>
      <c r="F221" s="13"/>
      <c r="G221" s="13"/>
      <c r="H221" s="13"/>
      <c r="I221" s="13"/>
      <c r="J221" s="13"/>
      <c r="K221" s="13"/>
      <c r="L221" s="16"/>
    </row>
    <row r="222" spans="1:12" s="29" customFormat="1" x14ac:dyDescent="0.2">
      <c r="A222" s="11" t="s">
        <v>62</v>
      </c>
      <c r="B222" s="12">
        <v>305837</v>
      </c>
      <c r="C222" s="13">
        <v>28011</v>
      </c>
      <c r="D222" s="13">
        <v>20791</v>
      </c>
      <c r="E222" s="13">
        <v>27185</v>
      </c>
      <c r="F222" s="13">
        <v>39548</v>
      </c>
      <c r="G222" s="13">
        <v>31808</v>
      </c>
      <c r="H222" s="13">
        <v>13301</v>
      </c>
      <c r="I222" s="13">
        <v>65844</v>
      </c>
      <c r="J222" s="13">
        <v>27597</v>
      </c>
      <c r="K222" s="13">
        <v>16442</v>
      </c>
      <c r="L222" s="16">
        <v>35310</v>
      </c>
    </row>
    <row r="223" spans="1:12" s="29" customFormat="1" x14ac:dyDescent="0.2">
      <c r="A223" s="11" t="s">
        <v>14</v>
      </c>
      <c r="B223" s="12">
        <v>211481</v>
      </c>
      <c r="C223" s="13">
        <v>20322</v>
      </c>
      <c r="D223" s="13">
        <v>15467</v>
      </c>
      <c r="E223" s="13">
        <v>20708</v>
      </c>
      <c r="F223" s="13">
        <v>28806</v>
      </c>
      <c r="G223" s="13">
        <v>24588</v>
      </c>
      <c r="H223" s="13">
        <v>9374</v>
      </c>
      <c r="I223" s="13">
        <v>43284</v>
      </c>
      <c r="J223" s="13">
        <v>11407</v>
      </c>
      <c r="K223" s="13">
        <v>11801</v>
      </c>
      <c r="L223" s="16">
        <v>25724</v>
      </c>
    </row>
    <row r="224" spans="1:12" s="29" customFormat="1" x14ac:dyDescent="0.2">
      <c r="A224" s="11" t="s">
        <v>15</v>
      </c>
      <c r="B224" s="12">
        <v>200924</v>
      </c>
      <c r="C224" s="13">
        <v>19506</v>
      </c>
      <c r="D224" s="13">
        <v>14888</v>
      </c>
      <c r="E224" s="13">
        <v>19659</v>
      </c>
      <c r="F224" s="13">
        <v>27294</v>
      </c>
      <c r="G224" s="13">
        <v>23820</v>
      </c>
      <c r="H224" s="13">
        <v>9046</v>
      </c>
      <c r="I224" s="13">
        <v>40489</v>
      </c>
      <c r="J224" s="13">
        <v>10898</v>
      </c>
      <c r="K224" s="13">
        <v>11198</v>
      </c>
      <c r="L224" s="16">
        <v>24126</v>
      </c>
    </row>
    <row r="225" spans="1:12" s="29" customFormat="1" x14ac:dyDescent="0.2">
      <c r="A225" s="11" t="s">
        <v>16</v>
      </c>
      <c r="B225" s="12">
        <v>10557</v>
      </c>
      <c r="C225" s="13">
        <v>816</v>
      </c>
      <c r="D225" s="13">
        <v>579</v>
      </c>
      <c r="E225" s="13">
        <v>1049</v>
      </c>
      <c r="F225" s="13">
        <v>1512</v>
      </c>
      <c r="G225" s="13">
        <v>768</v>
      </c>
      <c r="H225" s="13">
        <v>328</v>
      </c>
      <c r="I225" s="13">
        <v>2795</v>
      </c>
      <c r="J225" s="13">
        <v>509</v>
      </c>
      <c r="K225" s="13">
        <v>603</v>
      </c>
      <c r="L225" s="16">
        <v>1598</v>
      </c>
    </row>
    <row r="226" spans="1:12" s="29" customFormat="1" x14ac:dyDescent="0.2">
      <c r="A226" s="11" t="s">
        <v>17</v>
      </c>
      <c r="B226" s="26">
        <v>4.9919378100160297E-2</v>
      </c>
      <c r="C226" s="27">
        <v>4.0153528196043696E-2</v>
      </c>
      <c r="D226" s="27">
        <v>3.7434538048748953E-2</v>
      </c>
      <c r="E226" s="27">
        <v>5.0656751014100831E-2</v>
      </c>
      <c r="F226" s="27">
        <v>5.2489064778171217E-2</v>
      </c>
      <c r="G226" s="27">
        <v>3.1234748657881894E-2</v>
      </c>
      <c r="H226" s="27">
        <v>3.4990398975890763E-2</v>
      </c>
      <c r="I226" s="27">
        <v>6.4573514462618983E-2</v>
      </c>
      <c r="J226" s="27">
        <v>4.4621723503112123E-2</v>
      </c>
      <c r="K226" s="27">
        <v>5.1097364630116091E-2</v>
      </c>
      <c r="L226" s="28">
        <v>6.2120976519981337E-2</v>
      </c>
    </row>
    <row r="227" spans="1:12" s="29" customFormat="1" x14ac:dyDescent="0.2">
      <c r="A227" s="24" t="s">
        <v>63</v>
      </c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6"/>
    </row>
    <row r="228" spans="1:12" s="29" customFormat="1" x14ac:dyDescent="0.2">
      <c r="A228" s="11" t="s">
        <v>62</v>
      </c>
      <c r="B228" s="12">
        <v>12157113</v>
      </c>
      <c r="C228" s="13">
        <v>663013</v>
      </c>
      <c r="D228" s="13">
        <v>460767</v>
      </c>
      <c r="E228" s="13">
        <v>718527</v>
      </c>
      <c r="F228" s="13">
        <v>1407337</v>
      </c>
      <c r="G228" s="13">
        <v>1753317</v>
      </c>
      <c r="H228" s="13">
        <v>275833</v>
      </c>
      <c r="I228" s="13">
        <v>5441283</v>
      </c>
      <c r="J228" s="13">
        <v>234529</v>
      </c>
      <c r="K228" s="13">
        <v>375228</v>
      </c>
      <c r="L228" s="16">
        <v>827279</v>
      </c>
    </row>
    <row r="229" spans="1:12" s="29" customFormat="1" x14ac:dyDescent="0.2">
      <c r="A229" s="11" t="s">
        <v>14</v>
      </c>
      <c r="B229" s="12">
        <v>9273344</v>
      </c>
      <c r="C229" s="13">
        <v>516809</v>
      </c>
      <c r="D229" s="13">
        <v>343528</v>
      </c>
      <c r="E229" s="13">
        <v>552718</v>
      </c>
      <c r="F229" s="13">
        <v>1078455</v>
      </c>
      <c r="G229" s="13">
        <v>1394623</v>
      </c>
      <c r="H229" s="13">
        <v>200850</v>
      </c>
      <c r="I229" s="13">
        <v>4127772</v>
      </c>
      <c r="J229" s="13">
        <v>161891</v>
      </c>
      <c r="K229" s="13">
        <v>269720</v>
      </c>
      <c r="L229" s="16">
        <v>626978</v>
      </c>
    </row>
    <row r="230" spans="1:12" s="29" customFormat="1" x14ac:dyDescent="0.2">
      <c r="A230" s="11" t="s">
        <v>15</v>
      </c>
      <c r="B230" s="12">
        <v>8687685</v>
      </c>
      <c r="C230" s="13">
        <v>491028</v>
      </c>
      <c r="D230" s="13">
        <v>323428</v>
      </c>
      <c r="E230" s="13">
        <v>526228</v>
      </c>
      <c r="F230" s="13">
        <v>1019174</v>
      </c>
      <c r="G230" s="13">
        <v>1331150</v>
      </c>
      <c r="H230" s="13">
        <v>191218</v>
      </c>
      <c r="I230" s="13">
        <v>3806294</v>
      </c>
      <c r="J230" s="13">
        <v>152402</v>
      </c>
      <c r="K230" s="13">
        <v>253142</v>
      </c>
      <c r="L230" s="16">
        <v>593621</v>
      </c>
    </row>
    <row r="231" spans="1:12" s="29" customFormat="1" x14ac:dyDescent="0.2">
      <c r="A231" s="11" t="s">
        <v>16</v>
      </c>
      <c r="B231" s="12">
        <v>585659</v>
      </c>
      <c r="C231" s="13">
        <v>25781</v>
      </c>
      <c r="D231" s="13">
        <v>20100</v>
      </c>
      <c r="E231" s="13">
        <v>26490</v>
      </c>
      <c r="F231" s="13">
        <v>59281</v>
      </c>
      <c r="G231" s="13">
        <v>63473</v>
      </c>
      <c r="H231" s="13">
        <v>9632</v>
      </c>
      <c r="I231" s="13">
        <v>321478</v>
      </c>
      <c r="J231" s="13">
        <v>9489</v>
      </c>
      <c r="K231" s="13">
        <v>16578</v>
      </c>
      <c r="L231" s="16">
        <v>33357</v>
      </c>
    </row>
    <row r="232" spans="1:12" s="29" customFormat="1" x14ac:dyDescent="0.2">
      <c r="A232" s="17" t="s">
        <v>17</v>
      </c>
      <c r="B232" s="30">
        <v>6.315510348801899E-2</v>
      </c>
      <c r="C232" s="31">
        <v>4.9884967173559287E-2</v>
      </c>
      <c r="D232" s="31">
        <v>5.8510514426771618E-2</v>
      </c>
      <c r="E232" s="31">
        <v>4.7926790877083791E-2</v>
      </c>
      <c r="F232" s="31">
        <v>5.4968450236681177E-2</v>
      </c>
      <c r="G232" s="31">
        <v>4.5512658259615681E-2</v>
      </c>
      <c r="H232" s="31">
        <v>4.7956186208613395E-2</v>
      </c>
      <c r="I232" s="31">
        <v>7.7881724087473819E-2</v>
      </c>
      <c r="J232" s="31">
        <v>5.8613511560247328E-2</v>
      </c>
      <c r="K232" s="31">
        <v>6.1463740174996291E-2</v>
      </c>
      <c r="L232" s="32">
        <v>5.3202823703543026E-2</v>
      </c>
    </row>
    <row r="233" spans="1:12" s="29" customFormat="1" x14ac:dyDescent="0.2">
      <c r="A233" s="81" t="s">
        <v>64</v>
      </c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</row>
    <row r="234" spans="1:12" x14ac:dyDescent="0.2">
      <c r="A234" s="83" t="s">
        <v>74</v>
      </c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</row>
    <row r="235" spans="1:12" x14ac:dyDescent="0.2">
      <c r="A235" s="83" t="s">
        <v>65</v>
      </c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</row>
    <row r="236" spans="1:12" x14ac:dyDescent="0.2">
      <c r="A236" s="83" t="s">
        <v>66</v>
      </c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</row>
    <row r="238" spans="1:12" x14ac:dyDescent="0.2">
      <c r="B238" s="53"/>
    </row>
    <row r="239" spans="1:12" x14ac:dyDescent="0.2">
      <c r="B239" s="53"/>
    </row>
    <row r="240" spans="1:12" x14ac:dyDescent="0.2">
      <c r="B240" s="53"/>
    </row>
    <row r="241" spans="2:2" x14ac:dyDescent="0.2">
      <c r="B241" s="29"/>
    </row>
  </sheetData>
  <mergeCells count="6">
    <mergeCell ref="A236:L236"/>
    <mergeCell ref="A1:L1"/>
    <mergeCell ref="A2:L2"/>
    <mergeCell ref="A233:L233"/>
    <mergeCell ref="A234:L234"/>
    <mergeCell ref="A235:L235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75F0-65C9-425E-B292-FA06C7ABE57E}">
  <dimension ref="A1:M58"/>
  <sheetViews>
    <sheetView zoomScaleNormal="100" workbookViewId="0">
      <selection activeCell="A51" sqref="A51"/>
    </sheetView>
  </sheetViews>
  <sheetFormatPr defaultRowHeight="14.25" x14ac:dyDescent="0.2"/>
  <cols>
    <col min="1" max="1" width="52.42578125" style="54" bestFit="1" customWidth="1"/>
    <col min="2" max="12" width="12.140625" style="54" customWidth="1"/>
    <col min="13" max="16384" width="9.140625" style="54"/>
  </cols>
  <sheetData>
    <row r="1" spans="1:12" ht="35.25" customHeight="1" x14ac:dyDescent="0.25">
      <c r="A1" s="79" t="s">
        <v>67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" x14ac:dyDescent="0.25">
      <c r="A2" s="80" t="s">
        <v>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59" customFormat="1" ht="28.5" x14ac:dyDescent="0.25">
      <c r="A3" s="55"/>
      <c r="B3" s="56" t="s">
        <v>1</v>
      </c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57" t="s">
        <v>10</v>
      </c>
      <c r="L3" s="58" t="s">
        <v>11</v>
      </c>
    </row>
    <row r="4" spans="1:12" x14ac:dyDescent="0.2">
      <c r="A4" s="60" t="s">
        <v>12</v>
      </c>
      <c r="B4" s="61">
        <f>'Combined Table'!B9</f>
        <v>6.3009223762344121E-2</v>
      </c>
      <c r="C4" s="62">
        <f>'Combined Table'!C9</f>
        <v>5.0449353411312729E-2</v>
      </c>
      <c r="D4" s="62">
        <f>'Combined Table'!D9</f>
        <v>5.746054060962362E-2</v>
      </c>
      <c r="E4" s="62">
        <f>'Combined Table'!E9</f>
        <v>4.952922070114292E-2</v>
      </c>
      <c r="F4" s="62">
        <f>'Combined Table'!F9</f>
        <v>5.5614703113995537E-2</v>
      </c>
      <c r="G4" s="62">
        <f>'Combined Table'!G9</f>
        <v>4.6536697807626731E-2</v>
      </c>
      <c r="H4" s="62">
        <f>'Combined Table'!H9</f>
        <v>4.8192350032326269E-2</v>
      </c>
      <c r="I4" s="62">
        <f>'Combined Table'!I9</f>
        <v>7.7480227963268825E-2</v>
      </c>
      <c r="J4" s="62">
        <f>'Combined Table'!J9</f>
        <v>5.6721065063345504E-2</v>
      </c>
      <c r="K4" s="62">
        <f>'Combined Table'!K9</f>
        <v>6.0426011524917993E-2</v>
      </c>
      <c r="L4" s="63">
        <f>'Combined Table'!L9</f>
        <v>5.4112985674227607E-2</v>
      </c>
    </row>
    <row r="5" spans="1:12" x14ac:dyDescent="0.2">
      <c r="A5" s="64"/>
      <c r="B5" s="26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">
      <c r="A6" s="65" t="s">
        <v>18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x14ac:dyDescent="0.2">
      <c r="A7" s="66" t="s">
        <v>19</v>
      </c>
      <c r="B7" s="26">
        <f>'Combined Table'!B16</f>
        <v>6.592312182963754E-2</v>
      </c>
      <c r="C7" s="27">
        <f>'Combined Table'!C16</f>
        <v>5.2858562063706711E-2</v>
      </c>
      <c r="D7" s="27">
        <f>'Combined Table'!D16</f>
        <v>5.846735200916435E-2</v>
      </c>
      <c r="E7" s="27">
        <f>'Combined Table'!E16</f>
        <v>5.3332833845308555E-2</v>
      </c>
      <c r="F7" s="27">
        <f>'Combined Table'!F16</f>
        <v>5.562314605191368E-2</v>
      </c>
      <c r="G7" s="27">
        <f>'Combined Table'!G16</f>
        <v>4.792850554787955E-2</v>
      </c>
      <c r="H7" s="27">
        <f>'Combined Table'!H16</f>
        <v>5.1962019998319467E-2</v>
      </c>
      <c r="I7" s="27">
        <f>'Combined Table'!I16</f>
        <v>8.1764345897180263E-2</v>
      </c>
      <c r="J7" s="27">
        <f>'Combined Table'!J16</f>
        <v>5.7401689127011719E-2</v>
      </c>
      <c r="K7" s="27">
        <f>'Combined Table'!K16</f>
        <v>6.808774706010115E-2</v>
      </c>
      <c r="L7" s="28">
        <f>'Combined Table'!L16</f>
        <v>5.8419867538744508E-2</v>
      </c>
    </row>
    <row r="8" spans="1:12" x14ac:dyDescent="0.2">
      <c r="A8" s="66" t="s">
        <v>21</v>
      </c>
      <c r="B8" s="26">
        <f>'Combined Table'!B22</f>
        <v>5.9892074582316338E-2</v>
      </c>
      <c r="C8" s="27">
        <f>'Combined Table'!C22</f>
        <v>4.7878845887970735E-2</v>
      </c>
      <c r="D8" s="27">
        <f>'Combined Table'!D22</f>
        <v>5.6389589289670528E-2</v>
      </c>
      <c r="E8" s="27">
        <f>'Combined Table'!E22</f>
        <v>4.5513718381807698E-2</v>
      </c>
      <c r="F8" s="27">
        <f>'Combined Table'!F22</f>
        <v>5.5605379613149861E-2</v>
      </c>
      <c r="G8" s="27">
        <f>'Combined Table'!G22</f>
        <v>4.4958009118020087E-2</v>
      </c>
      <c r="H8" s="27">
        <f>'Combined Table'!H22</f>
        <v>4.4110421633031867E-2</v>
      </c>
      <c r="I8" s="27">
        <f>'Combined Table'!I22</f>
        <v>7.3028944914732136E-2</v>
      </c>
      <c r="J8" s="27">
        <f>'Combined Table'!J22</f>
        <v>5.5968715386875832E-2</v>
      </c>
      <c r="K8" s="27">
        <f>'Combined Table'!K22</f>
        <v>5.1960340642613241E-2</v>
      </c>
      <c r="L8" s="28">
        <f>'Combined Table'!L22</f>
        <v>4.9551910277239139E-2</v>
      </c>
    </row>
    <row r="9" spans="1:12" s="68" customFormat="1" x14ac:dyDescent="0.2">
      <c r="A9" s="67"/>
      <c r="B9" s="26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1:12" x14ac:dyDescent="0.2">
      <c r="A10" s="65" t="s">
        <v>22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x14ac:dyDescent="0.2">
      <c r="A11" s="66" t="s">
        <v>23</v>
      </c>
      <c r="B11" s="26">
        <f>'Combined Table'!B29</f>
        <v>0.13477970131510514</v>
      </c>
      <c r="C11" s="27">
        <f>'Combined Table'!C29</f>
        <v>0.11599757918095623</v>
      </c>
      <c r="D11" s="27">
        <f>'Combined Table'!D29</f>
        <v>0.1193296785016343</v>
      </c>
      <c r="E11" s="27">
        <f>'Combined Table'!E29</f>
        <v>9.0501904166429836E-2</v>
      </c>
      <c r="F11" s="27">
        <f>'Combined Table'!F29</f>
        <v>0.12695160160226326</v>
      </c>
      <c r="G11" s="27">
        <f>'Combined Table'!G29</f>
        <v>0.11446745974705813</v>
      </c>
      <c r="H11" s="27">
        <f>'Combined Table'!H29</f>
        <v>9.7657066109535895E-2</v>
      </c>
      <c r="I11" s="27">
        <f>'Combined Table'!I29</f>
        <v>0.17561163208978497</v>
      </c>
      <c r="J11" s="27">
        <f>'Combined Table'!J29</f>
        <v>0.11423153627358028</v>
      </c>
      <c r="K11" s="27">
        <f>'Combined Table'!K29</f>
        <v>0.11578297683568962</v>
      </c>
      <c r="L11" s="28">
        <f>'Combined Table'!L29</f>
        <v>0.10301460337548571</v>
      </c>
    </row>
    <row r="12" spans="1:12" x14ac:dyDescent="0.2">
      <c r="A12" s="66" t="s">
        <v>24</v>
      </c>
      <c r="B12" s="26">
        <f>'Combined Table'!B35</f>
        <v>6.6185105710531128E-2</v>
      </c>
      <c r="C12" s="27">
        <f>'Combined Table'!C35</f>
        <v>5.4526656108708674E-2</v>
      </c>
      <c r="D12" s="27">
        <f>'Combined Table'!D35</f>
        <v>5.4947616360379814E-2</v>
      </c>
      <c r="E12" s="27">
        <f>'Combined Table'!E35</f>
        <v>5.7766713874815669E-2</v>
      </c>
      <c r="F12" s="27">
        <f>'Combined Table'!F35</f>
        <v>6.4156922835824789E-2</v>
      </c>
      <c r="G12" s="27">
        <f>'Combined Table'!G35</f>
        <v>4.8806241172910082E-2</v>
      </c>
      <c r="H12" s="27">
        <f>'Combined Table'!H35</f>
        <v>5.3919035314384155E-2</v>
      </c>
      <c r="I12" s="27">
        <f>'Combined Table'!I35</f>
        <v>7.5105528173962766E-2</v>
      </c>
      <c r="J12" s="27">
        <f>'Combined Table'!J35</f>
        <v>6.6937491809723498E-2</v>
      </c>
      <c r="K12" s="27">
        <f>'Combined Table'!K35</f>
        <v>6.4484595159441785E-2</v>
      </c>
      <c r="L12" s="28">
        <f>'Combined Table'!L35</f>
        <v>5.7951222026102527E-2</v>
      </c>
    </row>
    <row r="13" spans="1:12" x14ac:dyDescent="0.2">
      <c r="A13" s="66" t="s">
        <v>25</v>
      </c>
      <c r="B13" s="26">
        <f>'Combined Table'!B41</f>
        <v>5.0262448266729251E-2</v>
      </c>
      <c r="C13" s="27">
        <f>'Combined Table'!C41</f>
        <v>4.0607725202517125E-2</v>
      </c>
      <c r="D13" s="27">
        <f>'Combined Table'!D41</f>
        <v>5.2708383538169062E-2</v>
      </c>
      <c r="E13" s="27">
        <f>'Combined Table'!E41</f>
        <v>4.588566168086957E-2</v>
      </c>
      <c r="F13" s="27">
        <f>'Combined Table'!F41</f>
        <v>3.8727163955575274E-2</v>
      </c>
      <c r="G13" s="27">
        <f>'Combined Table'!G41</f>
        <v>3.0298465921184039E-2</v>
      </c>
      <c r="H13" s="27">
        <f>'Combined Table'!H41</f>
        <v>4.1139889291327822E-2</v>
      </c>
      <c r="I13" s="27">
        <f>'Combined Table'!I41</f>
        <v>6.2378108425024149E-2</v>
      </c>
      <c r="J13" s="27">
        <f>'Combined Table'!J41</f>
        <v>4.3282586954106014E-2</v>
      </c>
      <c r="K13" s="27">
        <f>'Combined Table'!K41</f>
        <v>5.3758325404376785E-2</v>
      </c>
      <c r="L13" s="28">
        <f>'Combined Table'!L41</f>
        <v>4.2073487780923222E-2</v>
      </c>
    </row>
    <row r="14" spans="1:12" x14ac:dyDescent="0.2">
      <c r="A14" s="66" t="s">
        <v>26</v>
      </c>
      <c r="B14" s="26">
        <f>'Combined Table'!B47</f>
        <v>4.758057542283211E-2</v>
      </c>
      <c r="C14" s="27">
        <f>'Combined Table'!C47</f>
        <v>2.7716896516842567E-2</v>
      </c>
      <c r="D14" s="27">
        <f>'Combined Table'!D47</f>
        <v>3.919884083244643E-2</v>
      </c>
      <c r="E14" s="27">
        <f>'Combined Table'!E47</f>
        <v>3.3786868047825352E-2</v>
      </c>
      <c r="F14" s="27">
        <f>'Combined Table'!F47</f>
        <v>3.7358633776091082E-2</v>
      </c>
      <c r="G14" s="27">
        <f>'Combined Table'!G47</f>
        <v>3.1394974083919017E-2</v>
      </c>
      <c r="H14" s="27">
        <f>'Combined Table'!H47</f>
        <v>3.2448824867323728E-2</v>
      </c>
      <c r="I14" s="27">
        <f>'Combined Table'!I47</f>
        <v>6.5258697398468471E-2</v>
      </c>
      <c r="J14" s="27">
        <f>'Combined Table'!J47</f>
        <v>3.1158126837463249E-2</v>
      </c>
      <c r="K14" s="27">
        <f>'Combined Table'!K47</f>
        <v>4.3066626307469817E-2</v>
      </c>
      <c r="L14" s="28">
        <f>'Combined Table'!L47</f>
        <v>4.2984548757661396E-2</v>
      </c>
    </row>
    <row r="15" spans="1:12" x14ac:dyDescent="0.2">
      <c r="A15" s="66" t="s">
        <v>27</v>
      </c>
      <c r="B15" s="26">
        <f>'Combined Table'!B53</f>
        <v>4.8338544544266171E-2</v>
      </c>
      <c r="C15" s="27">
        <f>'Combined Table'!C53</f>
        <v>3.5149814302867836E-2</v>
      </c>
      <c r="D15" s="27">
        <f>'Combined Table'!D53</f>
        <v>4.1398288427227918E-2</v>
      </c>
      <c r="E15" s="27">
        <f>'Combined Table'!E53</f>
        <v>3.4513797803667409E-2</v>
      </c>
      <c r="F15" s="27">
        <f>'Combined Table'!F53</f>
        <v>4.3946210404282995E-2</v>
      </c>
      <c r="G15" s="27">
        <f>'Combined Table'!G53</f>
        <v>3.8939764651054407E-2</v>
      </c>
      <c r="H15" s="27">
        <f>'Combined Table'!H53</f>
        <v>3.3136978627327819E-2</v>
      </c>
      <c r="I15" s="27">
        <f>'Combined Table'!I53</f>
        <v>6.2883162775254645E-2</v>
      </c>
      <c r="J15" s="27">
        <f>'Combined Table'!J53</f>
        <v>4.0809280486120703E-2</v>
      </c>
      <c r="K15" s="27">
        <f>'Combined Table'!K53</f>
        <v>3.90636779413982E-2</v>
      </c>
      <c r="L15" s="28">
        <f>'Combined Table'!L53</f>
        <v>4.0720024985094118E-2</v>
      </c>
    </row>
    <row r="16" spans="1:12" s="68" customFormat="1" x14ac:dyDescent="0.2">
      <c r="A16" s="67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3" x14ac:dyDescent="0.2">
      <c r="A17" s="65" t="s">
        <v>28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1:13" x14ac:dyDescent="0.2">
      <c r="A18" s="66" t="s">
        <v>29</v>
      </c>
      <c r="B18" s="26">
        <f>'Combined Table'!B60</f>
        <v>4.9960015970731006E-2</v>
      </c>
      <c r="C18" s="27">
        <f>'Combined Table'!C60</f>
        <v>4.1764129505701839E-2</v>
      </c>
      <c r="D18" s="27">
        <f>'Combined Table'!D60</f>
        <v>5.059225055209797E-2</v>
      </c>
      <c r="E18" s="27">
        <f>'Combined Table'!E60</f>
        <v>4.0846517848160943E-2</v>
      </c>
      <c r="F18" s="27">
        <f>'Combined Table'!F60</f>
        <v>5.0811046895472965E-2</v>
      </c>
      <c r="G18" s="27">
        <f>'Combined Table'!G60</f>
        <v>4.3809429646516601E-2</v>
      </c>
      <c r="H18" s="27">
        <f>'Combined Table'!H60</f>
        <v>4.4485817436746115E-2</v>
      </c>
      <c r="I18" s="27">
        <f>'Combined Table'!I60</f>
        <v>5.7430057316348149E-2</v>
      </c>
      <c r="J18" s="27">
        <f>'Combined Table'!J60</f>
        <v>5.4395189827514609E-2</v>
      </c>
      <c r="K18" s="27">
        <f>'Combined Table'!K60</f>
        <v>5.644167693383504E-2</v>
      </c>
      <c r="L18" s="28">
        <f>'Combined Table'!L60</f>
        <v>4.9615500914001402E-2</v>
      </c>
      <c r="M18" s="68"/>
    </row>
    <row r="19" spans="1:13" ht="28.5" x14ac:dyDescent="0.2">
      <c r="A19" s="69" t="s">
        <v>30</v>
      </c>
      <c r="B19" s="26">
        <f>'Combined Table'!B66</f>
        <v>9.4235773308281923E-2</v>
      </c>
      <c r="C19" s="27">
        <f>'Combined Table'!C66</f>
        <v>0.1156916633948436</v>
      </c>
      <c r="D19" s="27">
        <f>'Combined Table'!D66</f>
        <v>0.11122417031934878</v>
      </c>
      <c r="E19" s="27">
        <f>'Combined Table'!E66</f>
        <v>0.10096709006928406</v>
      </c>
      <c r="F19" s="27">
        <f>'Combined Table'!F66</f>
        <v>7.2967530324562047E-2</v>
      </c>
      <c r="G19" s="27">
        <f>'Combined Table'!G66</f>
        <v>6.1990474901558942E-2</v>
      </c>
      <c r="H19" s="27">
        <f>'Combined Table'!H66</f>
        <v>9.6590909090909088E-2</v>
      </c>
      <c r="I19" s="27">
        <f>'Combined Table'!I66</f>
        <v>0.1009817729908865</v>
      </c>
      <c r="J19" s="27">
        <f>'Combined Table'!J66</f>
        <v>0.12955122777307368</v>
      </c>
      <c r="K19" s="27">
        <f>'Combined Table'!K66</f>
        <v>0.13546954314720813</v>
      </c>
      <c r="L19" s="28">
        <f>'Combined Table'!L66</f>
        <v>8.6046809464348603E-2</v>
      </c>
    </row>
    <row r="20" spans="1:13" x14ac:dyDescent="0.2">
      <c r="A20" s="66" t="s">
        <v>31</v>
      </c>
      <c r="B20" s="26">
        <f>'Combined Table'!B72</f>
        <v>5.6321177080781111E-2</v>
      </c>
      <c r="C20" s="27">
        <f>'Combined Table'!C72</f>
        <v>3.7525395371071184E-2</v>
      </c>
      <c r="D20" s="27">
        <f>'Combined Table'!D72</f>
        <v>9.519850342964041E-2</v>
      </c>
      <c r="E20" s="27">
        <f>'Combined Table'!E72</f>
        <v>3.1342942118508348E-2</v>
      </c>
      <c r="F20" s="27">
        <f>'Combined Table'!F72</f>
        <v>4.7161730306724214E-2</v>
      </c>
      <c r="G20" s="27">
        <f>'Combined Table'!G72</f>
        <v>3.2929819447540337E-2</v>
      </c>
      <c r="H20" s="27" t="str">
        <f>'Combined Table'!H72</f>
        <v>n/a</v>
      </c>
      <c r="I20" s="27">
        <f>'Combined Table'!I72</f>
        <v>6.2716428256162193E-2</v>
      </c>
      <c r="J20" s="27" t="str">
        <f>'Combined Table'!J72</f>
        <v>n/a</v>
      </c>
      <c r="K20" s="27">
        <f>'Combined Table'!K72</f>
        <v>3.2981415234272754E-2</v>
      </c>
      <c r="L20" s="28">
        <f>'Combined Table'!L72</f>
        <v>4.7790209082164734E-2</v>
      </c>
    </row>
    <row r="21" spans="1:13" s="68" customFormat="1" x14ac:dyDescent="0.2">
      <c r="A21" s="66" t="s">
        <v>33</v>
      </c>
      <c r="B21" s="26">
        <f>'Combined Table'!B78</f>
        <v>8.6639451049203772E-2</v>
      </c>
      <c r="C21" s="27">
        <f>'Combined Table'!C78</f>
        <v>0.10029439648720123</v>
      </c>
      <c r="D21" s="27">
        <f>'Combined Table'!D78</f>
        <v>8.2332915248163413E-2</v>
      </c>
      <c r="E21" s="27">
        <f>'Combined Table'!E78</f>
        <v>9.2127455896430691E-2</v>
      </c>
      <c r="F21" s="27">
        <f>'Combined Table'!F78</f>
        <v>6.3483205174535359E-2</v>
      </c>
      <c r="G21" s="27">
        <f>'Combined Table'!G78</f>
        <v>5.5373068318927576E-2</v>
      </c>
      <c r="H21" s="27">
        <f>'Combined Table'!H78</f>
        <v>8.2368459621867215E-2</v>
      </c>
      <c r="I21" s="27">
        <f>'Combined Table'!I78</f>
        <v>9.8213284931555886E-2</v>
      </c>
      <c r="J21" s="27">
        <f>'Combined Table'!J78</f>
        <v>6.6740598850690599E-2</v>
      </c>
      <c r="K21" s="27">
        <f>'Combined Table'!K78</f>
        <v>0.10360331834589323</v>
      </c>
      <c r="L21" s="28">
        <f>'Combined Table'!L78</f>
        <v>7.1541759880686048E-2</v>
      </c>
    </row>
    <row r="22" spans="1:13" x14ac:dyDescent="0.2">
      <c r="A22" s="66" t="s">
        <v>34</v>
      </c>
      <c r="B22" s="26">
        <f>'Combined Table'!B84</f>
        <v>8.3557982692613358E-2</v>
      </c>
      <c r="C22" s="27">
        <f>'Combined Table'!C84</f>
        <v>0.11464732937187364</v>
      </c>
      <c r="D22" s="27">
        <f>'Combined Table'!D84</f>
        <v>9.3284650630011456E-2</v>
      </c>
      <c r="E22" s="27">
        <f>'Combined Table'!E84</f>
        <v>9.5981490501704819E-2</v>
      </c>
      <c r="F22" s="27">
        <f>'Combined Table'!F84</f>
        <v>6.4362340775852289E-2</v>
      </c>
      <c r="G22" s="27">
        <f>'Combined Table'!G84</f>
        <v>4.8840164698307265E-2</v>
      </c>
      <c r="H22" s="27">
        <f>'Combined Table'!H84</f>
        <v>9.5594749134251436E-2</v>
      </c>
      <c r="I22" s="27">
        <f>'Combined Table'!I84</f>
        <v>9.5124390175028287E-2</v>
      </c>
      <c r="J22" s="27">
        <f>'Combined Table'!J84</f>
        <v>5.8026688232915485E-2</v>
      </c>
      <c r="K22" s="27">
        <f>'Combined Table'!K84</f>
        <v>8.5908215986222267E-2</v>
      </c>
      <c r="L22" s="28">
        <f>'Combined Table'!L84</f>
        <v>7.1732504451217677E-2</v>
      </c>
    </row>
    <row r="23" spans="1:13" s="68" customFormat="1" x14ac:dyDescent="0.2">
      <c r="A23" s="66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8"/>
    </row>
    <row r="24" spans="1:13" s="68" customFormat="1" x14ac:dyDescent="0.2">
      <c r="A24" s="65" t="s">
        <v>69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1:13" s="68" customFormat="1" x14ac:dyDescent="0.2">
      <c r="A25" s="66" t="s">
        <v>36</v>
      </c>
      <c r="B25" s="26">
        <f>'Combined Table'!B91</f>
        <v>4.6396864714139931E-2</v>
      </c>
      <c r="C25" s="27">
        <f>'Combined Table'!C91</f>
        <v>4.3580551198745238E-2</v>
      </c>
      <c r="D25" s="27">
        <f>'Combined Table'!D91</f>
        <v>0.14301017675415104</v>
      </c>
      <c r="E25" s="27" t="str">
        <f>'Combined Table'!E91</f>
        <v>n/a</v>
      </c>
      <c r="F25" s="27">
        <f>'Combined Table'!F91</f>
        <v>3.7118329919032286E-2</v>
      </c>
      <c r="G25" s="27">
        <f>'Combined Table'!G91</f>
        <v>3.3639741834539411E-2</v>
      </c>
      <c r="H25" s="27" t="str">
        <f>'Combined Table'!H91</f>
        <v>n/a</v>
      </c>
      <c r="I25" s="27">
        <f>'Combined Table'!I91</f>
        <v>5.1546809528054918E-2</v>
      </c>
      <c r="J25" s="27" t="str">
        <f>'Combined Table'!J91</f>
        <v>n/a</v>
      </c>
      <c r="K25" s="27" t="str">
        <f>'Combined Table'!K91</f>
        <v>n/a</v>
      </c>
      <c r="L25" s="28" t="str">
        <f>'Combined Table'!L91</f>
        <v>n/a</v>
      </c>
    </row>
    <row r="26" spans="1:13" s="68" customFormat="1" x14ac:dyDescent="0.2">
      <c r="A26" s="66" t="s">
        <v>37</v>
      </c>
      <c r="B26" s="26">
        <f>'Combined Table'!B97</f>
        <v>8.869553782764969E-2</v>
      </c>
      <c r="C26" s="27" t="str">
        <f>'Combined Table'!C97</f>
        <v>n/a</v>
      </c>
      <c r="D26" s="27" t="str">
        <f>'Combined Table'!D97</f>
        <v>n/a</v>
      </c>
      <c r="E26" s="27" t="str">
        <f>'Combined Table'!E97</f>
        <v>n/a</v>
      </c>
      <c r="F26" s="27" t="str">
        <f>'Combined Table'!F97</f>
        <v>n/a</v>
      </c>
      <c r="G26" s="27" t="str">
        <f>'Combined Table'!G97</f>
        <v>n/a</v>
      </c>
      <c r="H26" s="27" t="str">
        <f>'Combined Table'!H97</f>
        <v>n/a</v>
      </c>
      <c r="I26" s="27">
        <f>'Combined Table'!I97</f>
        <v>9.2522372212953133E-2</v>
      </c>
      <c r="J26" s="27" t="str">
        <f>'Combined Table'!J97</f>
        <v>n/a</v>
      </c>
      <c r="K26" s="27" t="str">
        <f>'Combined Table'!K97</f>
        <v>n/a</v>
      </c>
      <c r="L26" s="28" t="str">
        <f>'Combined Table'!L97</f>
        <v>n/a</v>
      </c>
    </row>
    <row r="27" spans="1:13" s="68" customFormat="1" x14ac:dyDescent="0.2">
      <c r="A27" s="66" t="s">
        <v>38</v>
      </c>
      <c r="B27" s="26">
        <f>'Combined Table'!B103</f>
        <v>3.9741734387175778E-2</v>
      </c>
      <c r="C27" s="27" t="str">
        <f>'Combined Table'!C103</f>
        <v>n/a</v>
      </c>
      <c r="D27" s="27" t="str">
        <f>'Combined Table'!D103</f>
        <v>n/a</v>
      </c>
      <c r="E27" s="27" t="str">
        <f>'Combined Table'!E103</f>
        <v>n/a</v>
      </c>
      <c r="F27" s="27" t="str">
        <f>'Combined Table'!F103</f>
        <v>n/a</v>
      </c>
      <c r="G27" s="27" t="str">
        <f>'Combined Table'!G103</f>
        <v>n/a</v>
      </c>
      <c r="H27" s="27" t="str">
        <f>'Combined Table'!H103</f>
        <v>n/a</v>
      </c>
      <c r="I27" s="27" t="str">
        <f>'Combined Table'!I103</f>
        <v>n/a</v>
      </c>
      <c r="J27" s="27" t="str">
        <f>'Combined Table'!J103</f>
        <v>n/a</v>
      </c>
      <c r="K27" s="27" t="str">
        <f>'Combined Table'!K103</f>
        <v>n/a</v>
      </c>
      <c r="L27" s="28" t="str">
        <f>'Combined Table'!L103</f>
        <v>n/a</v>
      </c>
    </row>
    <row r="28" spans="1:13" s="68" customFormat="1" x14ac:dyDescent="0.2">
      <c r="A28" s="66" t="s">
        <v>39</v>
      </c>
      <c r="B28" s="26">
        <f>'Combined Table'!B109</f>
        <v>5.9268422254786977E-2</v>
      </c>
      <c r="C28" s="27" t="str">
        <f>'Combined Table'!C109</f>
        <v>n/a</v>
      </c>
      <c r="D28" s="27" t="str">
        <f>'Combined Table'!D109</f>
        <v>n/a</v>
      </c>
      <c r="E28" s="27" t="str">
        <f>'Combined Table'!E109</f>
        <v>n/a</v>
      </c>
      <c r="F28" s="27">
        <f>'Combined Table'!F109</f>
        <v>5.0170193873020574E-2</v>
      </c>
      <c r="G28" s="27">
        <f>'Combined Table'!G109</f>
        <v>4.349862603047714E-2</v>
      </c>
      <c r="H28" s="27" t="str">
        <f>'Combined Table'!H109</f>
        <v>n/a</v>
      </c>
      <c r="I28" s="27">
        <f>'Combined Table'!I109</f>
        <v>6.2538521338111275E-2</v>
      </c>
      <c r="J28" s="27" t="str">
        <f>'Combined Table'!J109</f>
        <v>n/a</v>
      </c>
      <c r="K28" s="27" t="str">
        <f>'Combined Table'!K109</f>
        <v>n/a</v>
      </c>
      <c r="L28" s="28" t="str">
        <f>'Combined Table'!L109</f>
        <v>n/a</v>
      </c>
    </row>
    <row r="29" spans="1:13" s="68" customFormat="1" x14ac:dyDescent="0.2">
      <c r="A29" s="66" t="s">
        <v>40</v>
      </c>
      <c r="B29" s="26">
        <f>'Combined Table'!B115</f>
        <v>4.4913741820345035E-2</v>
      </c>
      <c r="C29" s="27" t="str">
        <f>'Combined Table'!C115</f>
        <v>n/a</v>
      </c>
      <c r="D29" s="27" t="str">
        <f>'Combined Table'!D115</f>
        <v>n/a</v>
      </c>
      <c r="E29" s="27" t="str">
        <f>'Combined Table'!E115</f>
        <v>n/a</v>
      </c>
      <c r="F29" s="27">
        <f>'Combined Table'!F115</f>
        <v>3.3706677937447166E-2</v>
      </c>
      <c r="G29" s="27" t="str">
        <f>'Combined Table'!G115</f>
        <v>n/a</v>
      </c>
      <c r="H29" s="27" t="str">
        <f>'Combined Table'!H115</f>
        <v>n/a</v>
      </c>
      <c r="I29" s="27">
        <f>'Combined Table'!I115</f>
        <v>5.5667108130046571E-2</v>
      </c>
      <c r="J29" s="27" t="str">
        <f>'Combined Table'!J115</f>
        <v>n/a</v>
      </c>
      <c r="K29" s="27" t="str">
        <f>'Combined Table'!K115</f>
        <v>n/a</v>
      </c>
      <c r="L29" s="28" t="str">
        <f>'Combined Table'!L115</f>
        <v>n/a</v>
      </c>
    </row>
    <row r="30" spans="1:13" s="68" customFormat="1" x14ac:dyDescent="0.2">
      <c r="A30" s="66" t="s">
        <v>41</v>
      </c>
      <c r="B30" s="26">
        <f>'Combined Table'!B121</f>
        <v>5.057471264367816E-2</v>
      </c>
      <c r="C30" s="27" t="str">
        <f>'Combined Table'!C121</f>
        <v>n/a</v>
      </c>
      <c r="D30" s="27" t="str">
        <f>'Combined Table'!D121</f>
        <v>n/a</v>
      </c>
      <c r="E30" s="27" t="str">
        <f>'Combined Table'!E121</f>
        <v>n/a</v>
      </c>
      <c r="F30" s="27" t="str">
        <f>'Combined Table'!F121</f>
        <v>n/a</v>
      </c>
      <c r="G30" s="27" t="str">
        <f>'Combined Table'!G121</f>
        <v>n/a</v>
      </c>
      <c r="H30" s="27" t="str">
        <f>'Combined Table'!H121</f>
        <v>n/a</v>
      </c>
      <c r="I30" s="27">
        <f>'Combined Table'!I121</f>
        <v>6.1986458949582594E-2</v>
      </c>
      <c r="J30" s="27" t="str">
        <f>'Combined Table'!J121</f>
        <v>n/a</v>
      </c>
      <c r="K30" s="27" t="str">
        <f>'Combined Table'!K121</f>
        <v>n/a</v>
      </c>
      <c r="L30" s="28" t="str">
        <f>'Combined Table'!L121</f>
        <v>n/a</v>
      </c>
    </row>
    <row r="31" spans="1:13" s="68" customFormat="1" x14ac:dyDescent="0.2">
      <c r="A31" s="66" t="s">
        <v>42</v>
      </c>
      <c r="B31" s="26">
        <f>'Combined Table'!B127</f>
        <v>5.5620446075977527E-2</v>
      </c>
      <c r="C31" s="27" t="str">
        <f>'Combined Table'!C127</f>
        <v>n/a</v>
      </c>
      <c r="D31" s="27" t="str">
        <f>'Combined Table'!D127</f>
        <v>n/a</v>
      </c>
      <c r="E31" s="27" t="str">
        <f>'Combined Table'!E127</f>
        <v>n/a</v>
      </c>
      <c r="F31" s="27">
        <f>'Combined Table'!F127</f>
        <v>7.4518062530374213E-2</v>
      </c>
      <c r="G31" s="27">
        <f>'Combined Table'!G127</f>
        <v>2.5847499751466347E-2</v>
      </c>
      <c r="H31" s="27" t="str">
        <f>'Combined Table'!H127</f>
        <v>n/a</v>
      </c>
      <c r="I31" s="27">
        <f>'Combined Table'!I127</f>
        <v>5.9416834769851455E-2</v>
      </c>
      <c r="J31" s="27" t="str">
        <f>'Combined Table'!J127</f>
        <v>n/a</v>
      </c>
      <c r="K31" s="27" t="str">
        <f>'Combined Table'!K127</f>
        <v>n/a</v>
      </c>
      <c r="L31" s="28" t="str">
        <f>'Combined Table'!L127</f>
        <v>n/a</v>
      </c>
    </row>
    <row r="32" spans="1:13" s="68" customFormat="1" x14ac:dyDescent="0.2">
      <c r="A32" s="66" t="s">
        <v>43</v>
      </c>
      <c r="B32" s="26">
        <f>'Combined Table'!B133</f>
        <v>7.0667681186988782E-2</v>
      </c>
      <c r="C32" s="27" t="str">
        <f>'Combined Table'!C133</f>
        <v>n/a</v>
      </c>
      <c r="D32" s="27" t="str">
        <f>'Combined Table'!D133</f>
        <v>n/a</v>
      </c>
      <c r="E32" s="27" t="str">
        <f>'Combined Table'!E133</f>
        <v>n/a</v>
      </c>
      <c r="F32" s="27" t="str">
        <f>'Combined Table'!F133</f>
        <v>n/a</v>
      </c>
      <c r="G32" s="27" t="str">
        <f>'Combined Table'!G133</f>
        <v>n/a</v>
      </c>
      <c r="H32" s="27" t="str">
        <f>'Combined Table'!H133</f>
        <v>n/a</v>
      </c>
      <c r="I32" s="27">
        <f>'Combined Table'!I133</f>
        <v>7.7443927211172242E-2</v>
      </c>
      <c r="J32" s="27" t="str">
        <f>'Combined Table'!J133</f>
        <v>n/a</v>
      </c>
      <c r="K32" s="27" t="str">
        <f>'Combined Table'!K133</f>
        <v>n/a</v>
      </c>
      <c r="L32" s="28" t="str">
        <f>'Combined Table'!L133</f>
        <v>n/a</v>
      </c>
    </row>
    <row r="33" spans="1:12" s="68" customFormat="1" x14ac:dyDescent="0.2">
      <c r="A33" s="66" t="s">
        <v>44</v>
      </c>
      <c r="B33" s="26">
        <f>'Combined Table'!B139</f>
        <v>5.2837772520287977E-2</v>
      </c>
      <c r="C33" s="27" t="str">
        <f>'Combined Table'!C139</f>
        <v>n/a</v>
      </c>
      <c r="D33" s="27" t="str">
        <f>'Combined Table'!D139</f>
        <v>n/a</v>
      </c>
      <c r="E33" s="27" t="str">
        <f>'Combined Table'!E139</f>
        <v>n/a</v>
      </c>
      <c r="F33" s="27" t="str">
        <f>'Combined Table'!F139</f>
        <v>n/a</v>
      </c>
      <c r="G33" s="27">
        <f>'Combined Table'!G139</f>
        <v>1.8637717359976942E-2</v>
      </c>
      <c r="H33" s="27" t="str">
        <f>'Combined Table'!H139</f>
        <v>n/a</v>
      </c>
      <c r="I33" s="27">
        <f>'Combined Table'!I139</f>
        <v>6.8922136855820645E-2</v>
      </c>
      <c r="J33" s="27" t="str">
        <f>'Combined Table'!J139</f>
        <v>n/a</v>
      </c>
      <c r="K33" s="27">
        <f>'Combined Table'!K139</f>
        <v>0.14042553191489363</v>
      </c>
      <c r="L33" s="28" t="str">
        <f>'Combined Table'!L139</f>
        <v>n/a</v>
      </c>
    </row>
    <row r="34" spans="1:12" x14ac:dyDescent="0.2">
      <c r="A34" s="66" t="s">
        <v>45</v>
      </c>
      <c r="B34" s="26">
        <f>'Combined Table'!B145</f>
        <v>6.3178236955552247E-2</v>
      </c>
      <c r="C34" s="27" t="str">
        <f>'Combined Table'!C145</f>
        <v>n/a</v>
      </c>
      <c r="D34" s="27" t="str">
        <f>'Combined Table'!D145</f>
        <v>n/a</v>
      </c>
      <c r="E34" s="27" t="str">
        <f>'Combined Table'!E145</f>
        <v>n/a</v>
      </c>
      <c r="F34" s="27" t="str">
        <f>'Combined Table'!F145</f>
        <v>n/a</v>
      </c>
      <c r="G34" s="27" t="str">
        <f>'Combined Table'!G145</f>
        <v>n/a</v>
      </c>
      <c r="H34" s="27" t="str">
        <f>'Combined Table'!H145</f>
        <v>n/a</v>
      </c>
      <c r="I34" s="27">
        <f>'Combined Table'!I145</f>
        <v>6.5153010858835139E-2</v>
      </c>
      <c r="J34" s="27" t="str">
        <f>'Combined Table'!J145</f>
        <v>n/a</v>
      </c>
      <c r="K34" s="27" t="str">
        <f>'Combined Table'!K145</f>
        <v>n/a</v>
      </c>
      <c r="L34" s="28" t="str">
        <f>'Combined Table'!L145</f>
        <v>n/a</v>
      </c>
    </row>
    <row r="35" spans="1:12" x14ac:dyDescent="0.2">
      <c r="A35" s="66" t="s">
        <v>46</v>
      </c>
      <c r="B35" s="26">
        <f>'Combined Table'!B151</f>
        <v>4.9326330212377256E-2</v>
      </c>
      <c r="C35" s="27" t="str">
        <f>'Combined Table'!C151</f>
        <v>n/a</v>
      </c>
      <c r="D35" s="27" t="str">
        <f>'Combined Table'!D151</f>
        <v>n/a</v>
      </c>
      <c r="E35" s="27" t="str">
        <f>'Combined Table'!E151</f>
        <v>n/a</v>
      </c>
      <c r="F35" s="27" t="str">
        <f>'Combined Table'!F151</f>
        <v>n/a</v>
      </c>
      <c r="G35" s="27" t="str">
        <f>'Combined Table'!G151</f>
        <v>n/a</v>
      </c>
      <c r="H35" s="27" t="str">
        <f>'Combined Table'!H151</f>
        <v>n/a</v>
      </c>
      <c r="I35" s="27">
        <f>'Combined Table'!I151</f>
        <v>7.0439694318307669E-2</v>
      </c>
      <c r="J35" s="27" t="str">
        <f>'Combined Table'!J151</f>
        <v>n/a</v>
      </c>
      <c r="K35" s="27" t="str">
        <f>'Combined Table'!K151</f>
        <v>n/a</v>
      </c>
      <c r="L35" s="28" t="str">
        <f>'Combined Table'!L151</f>
        <v>n/a</v>
      </c>
    </row>
    <row r="36" spans="1:12" x14ac:dyDescent="0.2">
      <c r="A36" s="70" t="s">
        <v>47</v>
      </c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8"/>
    </row>
    <row r="37" spans="1:12" x14ac:dyDescent="0.2">
      <c r="A37" s="71" t="s">
        <v>48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">
      <c r="A38" s="66" t="s">
        <v>49</v>
      </c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8"/>
    </row>
    <row r="39" spans="1:12" x14ac:dyDescent="0.2">
      <c r="A39" s="66" t="s">
        <v>50</v>
      </c>
      <c r="B39" s="26" t="str">
        <f>'Combined Table'!B175</f>
        <v>n/a</v>
      </c>
      <c r="C39" s="27" t="str">
        <f>'Combined Table'!C175</f>
        <v>n/a</v>
      </c>
      <c r="D39" s="27" t="str">
        <f>'Combined Table'!D175</f>
        <v>n/a</v>
      </c>
      <c r="E39" s="27" t="str">
        <f>'Combined Table'!E175</f>
        <v>n/a</v>
      </c>
      <c r="F39" s="27">
        <f>'Combined Table'!F175</f>
        <v>9.7483020375549345E-2</v>
      </c>
      <c r="G39" s="27">
        <f>'Combined Table'!G175</f>
        <v>4.1638795986622075E-2</v>
      </c>
      <c r="H39" s="27" t="str">
        <f>'Combined Table'!H175</f>
        <v>n/a</v>
      </c>
      <c r="I39" s="27">
        <f>'Combined Table'!I175</f>
        <v>8.0310652193098575E-2</v>
      </c>
      <c r="J39" s="27" t="str">
        <f>'Combined Table'!J175</f>
        <v>n/a</v>
      </c>
      <c r="K39" s="27" t="str">
        <f>'Combined Table'!K175</f>
        <v>n/a</v>
      </c>
      <c r="L39" s="28" t="str">
        <f>'Combined Table'!L175</f>
        <v>n/a</v>
      </c>
    </row>
    <row r="40" spans="1:12" x14ac:dyDescent="0.2">
      <c r="A40" s="66"/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8"/>
    </row>
    <row r="41" spans="1:12" x14ac:dyDescent="0.2">
      <c r="A41" s="65" t="s">
        <v>70</v>
      </c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">
      <c r="A42" s="66" t="s">
        <v>52</v>
      </c>
      <c r="B42" s="26">
        <f>'Combined Table'!B182</f>
        <v>0.14111675342340754</v>
      </c>
      <c r="C42" s="27">
        <f>'Combined Table'!C182</f>
        <v>0.11911484868946044</v>
      </c>
      <c r="D42" s="27">
        <f>'Combined Table'!D182</f>
        <v>0.15107646622123236</v>
      </c>
      <c r="E42" s="27">
        <f>'Combined Table'!E182</f>
        <v>0.11754497894602527</v>
      </c>
      <c r="F42" s="27">
        <f>'Combined Table'!F182</f>
        <v>0.11230845657075166</v>
      </c>
      <c r="G42" s="27">
        <f>'Combined Table'!G182</f>
        <v>0.10922824827145199</v>
      </c>
      <c r="H42" s="27">
        <f>'Combined Table'!H182</f>
        <v>9.7116843702579669E-2</v>
      </c>
      <c r="I42" s="27">
        <f>'Combined Table'!I182</f>
        <v>0.16698277657790009</v>
      </c>
      <c r="J42" s="27">
        <f>'Combined Table'!J182</f>
        <v>0.12752475247524753</v>
      </c>
      <c r="K42" s="27">
        <f>'Combined Table'!K182</f>
        <v>0.15052056585274756</v>
      </c>
      <c r="L42" s="28">
        <f>'Combined Table'!L182</f>
        <v>0.14965090857801078</v>
      </c>
    </row>
    <row r="43" spans="1:12" x14ac:dyDescent="0.2">
      <c r="A43" s="66" t="s">
        <v>53</v>
      </c>
      <c r="B43" s="26">
        <f>'Combined Table'!B188</f>
        <v>5.8768631878285044E-2</v>
      </c>
      <c r="C43" s="27">
        <f>'Combined Table'!C188</f>
        <v>4.5022386329177148E-2</v>
      </c>
      <c r="D43" s="27">
        <f>'Combined Table'!D188</f>
        <v>5.0832116003333844E-2</v>
      </c>
      <c r="E43" s="27">
        <f>'Combined Table'!E188</f>
        <v>4.2926319769542212E-2</v>
      </c>
      <c r="F43" s="27">
        <f>'Combined Table'!F188</f>
        <v>5.2055932044329303E-2</v>
      </c>
      <c r="G43" s="27">
        <f>'Combined Table'!G188</f>
        <v>4.2927498358493361E-2</v>
      </c>
      <c r="H43" s="27">
        <f>'Combined Table'!H188</f>
        <v>4.3873004557374543E-2</v>
      </c>
      <c r="I43" s="27">
        <f>'Combined Table'!I188</f>
        <v>7.3662134617650671E-2</v>
      </c>
      <c r="J43" s="27">
        <f>'Combined Table'!J188</f>
        <v>5.2205410990023217E-2</v>
      </c>
      <c r="K43" s="27">
        <f>'Combined Table'!K188</f>
        <v>5.3659718110587382E-2</v>
      </c>
      <c r="L43" s="28">
        <f>'Combined Table'!L188</f>
        <v>4.6854692926316409E-2</v>
      </c>
    </row>
    <row r="44" spans="1:12" x14ac:dyDescent="0.2">
      <c r="A44" s="67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1:12" ht="28.5" x14ac:dyDescent="0.2">
      <c r="A45" s="72" t="s">
        <v>54</v>
      </c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">
      <c r="A46" s="66" t="s">
        <v>71</v>
      </c>
      <c r="B46" s="26">
        <f>'Combined Table'!B195</f>
        <v>5.377968902403079E-2</v>
      </c>
      <c r="C46" s="27">
        <f>'Combined Table'!C195</f>
        <v>4.0045791444733116E-2</v>
      </c>
      <c r="D46" s="27">
        <f>'Combined Table'!D195</f>
        <v>4.7468199728194452E-2</v>
      </c>
      <c r="E46" s="27">
        <f>'Combined Table'!E195</f>
        <v>4.2431491557545477E-2</v>
      </c>
      <c r="F46" s="27">
        <f>'Combined Table'!F195</f>
        <v>4.5144777726884459E-2</v>
      </c>
      <c r="G46" s="27">
        <f>'Combined Table'!G195</f>
        <v>3.6621577301197493E-2</v>
      </c>
      <c r="H46" s="27">
        <f>'Combined Table'!H195</f>
        <v>3.988302464837766E-2</v>
      </c>
      <c r="I46" s="27">
        <f>'Combined Table'!I195</f>
        <v>6.7633165001924081E-2</v>
      </c>
      <c r="J46" s="27">
        <f>'Combined Table'!J195</f>
        <v>4.7099131080885842E-2</v>
      </c>
      <c r="K46" s="27">
        <f>'Combined Table'!K195</f>
        <v>5.0694697180535632E-2</v>
      </c>
      <c r="L46" s="28">
        <f>'Combined Table'!L195</f>
        <v>4.6295950703912445E-2</v>
      </c>
    </row>
    <row r="47" spans="1:12" x14ac:dyDescent="0.2">
      <c r="A47" s="66" t="s">
        <v>56</v>
      </c>
      <c r="B47" s="26">
        <f>'Combined Table'!B201</f>
        <v>9.0395939794142677E-2</v>
      </c>
      <c r="C47" s="27">
        <f>'Combined Table'!C201</f>
        <v>0.11671572562661671</v>
      </c>
      <c r="D47" s="27">
        <f>'Combined Table'!D201</f>
        <v>0.11991063948617704</v>
      </c>
      <c r="E47" s="27">
        <f>'Combined Table'!E201</f>
        <v>0.10686172582801129</v>
      </c>
      <c r="F47" s="27">
        <f>'Combined Table'!F201</f>
        <v>5.6860067257001046E-2</v>
      </c>
      <c r="G47" s="27">
        <f>'Combined Table'!G201</f>
        <v>4.88267222398832E-2</v>
      </c>
      <c r="H47" s="27">
        <f>'Combined Table'!H201</f>
        <v>7.114245907349355E-2</v>
      </c>
      <c r="I47" s="27">
        <f>'Combined Table'!I201</f>
        <v>0.10127827907170781</v>
      </c>
      <c r="J47" s="27">
        <f>'Combined Table'!J201</f>
        <v>0.10006662225183212</v>
      </c>
      <c r="K47" s="27">
        <f>'Combined Table'!K201</f>
        <v>9.4611575134895404E-2</v>
      </c>
      <c r="L47" s="28">
        <f>'Combined Table'!L201</f>
        <v>8.7166725915392818E-2</v>
      </c>
    </row>
    <row r="48" spans="1:12" x14ac:dyDescent="0.2">
      <c r="A48" s="66" t="s">
        <v>57</v>
      </c>
      <c r="B48" s="26">
        <f>'Combined Table'!B207</f>
        <v>6.9441472287609676E-2</v>
      </c>
      <c r="C48" s="27">
        <f>'Combined Table'!C207</f>
        <v>5.3929091017796998E-2</v>
      </c>
      <c r="D48" s="27">
        <f>'Combined Table'!D207</f>
        <v>6.5311821284517527E-2</v>
      </c>
      <c r="E48" s="27">
        <f>'Combined Table'!E207</f>
        <v>5.3124492484255735E-2</v>
      </c>
      <c r="F48" s="27">
        <f>'Combined Table'!F207</f>
        <v>5.6531370086718442E-2</v>
      </c>
      <c r="G48" s="27">
        <f>'Combined Table'!G207</f>
        <v>4.8535948086571447E-2</v>
      </c>
      <c r="H48" s="27">
        <f>'Combined Table'!H207</f>
        <v>6.1252196134802747E-2</v>
      </c>
      <c r="I48" s="27">
        <f>'Combined Table'!I207</f>
        <v>8.5899656596026192E-2</v>
      </c>
      <c r="J48" s="27">
        <f>'Combined Table'!J207</f>
        <v>6.088870486194347E-2</v>
      </c>
      <c r="K48" s="27">
        <f>'Combined Table'!K207</f>
        <v>7.2425249169435213E-2</v>
      </c>
      <c r="L48" s="28">
        <f>'Combined Table'!L207</f>
        <v>6.3929005895380392E-2</v>
      </c>
    </row>
    <row r="49" spans="1:12" x14ac:dyDescent="0.2">
      <c r="A49" s="66" t="s">
        <v>58</v>
      </c>
      <c r="B49" s="26">
        <f>'Combined Table'!B213</f>
        <v>6.1211937487754789E-2</v>
      </c>
      <c r="C49" s="27">
        <f>'Combined Table'!C213</f>
        <v>4.3818595671476973E-2</v>
      </c>
      <c r="D49" s="27">
        <f>'Combined Table'!D213</f>
        <v>4.6820541818742609E-2</v>
      </c>
      <c r="E49" s="27">
        <f>'Combined Table'!E213</f>
        <v>4.5812658361486486E-2</v>
      </c>
      <c r="F49" s="27">
        <f>'Combined Table'!F213</f>
        <v>5.4422814775409785E-2</v>
      </c>
      <c r="G49" s="27">
        <f>'Combined Table'!G213</f>
        <v>4.4732404366734715E-2</v>
      </c>
      <c r="H49" s="27">
        <f>'Combined Table'!H213</f>
        <v>3.4360763787922848E-2</v>
      </c>
      <c r="I49" s="27">
        <f>'Combined Table'!I213</f>
        <v>8.5304905795970609E-2</v>
      </c>
      <c r="J49" s="27">
        <f>'Combined Table'!J213</f>
        <v>3.9407159748837968E-2</v>
      </c>
      <c r="K49" s="27">
        <f>'Combined Table'!K213</f>
        <v>4.7384339643777307E-2</v>
      </c>
      <c r="L49" s="28">
        <f>'Combined Table'!L213</f>
        <v>5.0348051025279499E-2</v>
      </c>
    </row>
    <row r="50" spans="1:12" x14ac:dyDescent="0.2">
      <c r="A50" s="66" t="s">
        <v>59</v>
      </c>
      <c r="B50" s="26">
        <f>'Combined Table'!B219</f>
        <v>3.6114166041922149E-2</v>
      </c>
      <c r="C50" s="27">
        <f>'Combined Table'!C219</f>
        <v>2.2366779976033847E-2</v>
      </c>
      <c r="D50" s="27">
        <f>'Combined Table'!D219</f>
        <v>2.4598696584000351E-2</v>
      </c>
      <c r="E50" s="27">
        <f>'Combined Table'!E219</f>
        <v>2.5736670865329905E-2</v>
      </c>
      <c r="F50" s="27">
        <f>'Combined Table'!F219</f>
        <v>3.4319668611553132E-2</v>
      </c>
      <c r="G50" s="27">
        <f>'Combined Table'!G219</f>
        <v>2.6209955435288698E-2</v>
      </c>
      <c r="H50" s="27">
        <f>'Combined Table'!H219</f>
        <v>2.0481347344382794E-2</v>
      </c>
      <c r="I50" s="27">
        <f>'Combined Table'!I219</f>
        <v>4.5186418225616767E-2</v>
      </c>
      <c r="J50" s="27">
        <f>'Combined Table'!J219</f>
        <v>3.1881423477592111E-2</v>
      </c>
      <c r="K50" s="27">
        <f>'Combined Table'!K219</f>
        <v>3.0421545667447307E-2</v>
      </c>
      <c r="L50" s="28">
        <f>'Combined Table'!L219</f>
        <v>2.7984026816551613E-2</v>
      </c>
    </row>
    <row r="51" spans="1:12" x14ac:dyDescent="0.2">
      <c r="A51" s="66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8"/>
    </row>
    <row r="52" spans="1:12" x14ac:dyDescent="0.2">
      <c r="A52" s="65" t="s">
        <v>72</v>
      </c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8"/>
    </row>
    <row r="53" spans="1:12" x14ac:dyDescent="0.2">
      <c r="A53" s="66" t="s">
        <v>61</v>
      </c>
      <c r="B53" s="26">
        <f>'Combined Table'!B226</f>
        <v>4.9919378100160297E-2</v>
      </c>
      <c r="C53" s="27">
        <f>'Combined Table'!C226</f>
        <v>4.0153528196043696E-2</v>
      </c>
      <c r="D53" s="27">
        <f>'Combined Table'!D226</f>
        <v>3.7434538048748953E-2</v>
      </c>
      <c r="E53" s="27">
        <f>'Combined Table'!E226</f>
        <v>5.0656751014100831E-2</v>
      </c>
      <c r="F53" s="27">
        <f>'Combined Table'!F226</f>
        <v>5.2489064778171217E-2</v>
      </c>
      <c r="G53" s="27">
        <f>'Combined Table'!G226</f>
        <v>3.1234748657881894E-2</v>
      </c>
      <c r="H53" s="27">
        <f>'Combined Table'!H226</f>
        <v>3.4990398975890763E-2</v>
      </c>
      <c r="I53" s="27">
        <f>'Combined Table'!I226</f>
        <v>6.4573514462618983E-2</v>
      </c>
      <c r="J53" s="27">
        <f>'Combined Table'!J226</f>
        <v>4.4621723503112123E-2</v>
      </c>
      <c r="K53" s="27">
        <f>'Combined Table'!K226</f>
        <v>5.1097364630116091E-2</v>
      </c>
      <c r="L53" s="28">
        <f>'Combined Table'!L226</f>
        <v>6.2120976519981337E-2</v>
      </c>
    </row>
    <row r="54" spans="1:12" x14ac:dyDescent="0.2">
      <c r="A54" s="73" t="s">
        <v>73</v>
      </c>
      <c r="B54" s="33">
        <f>'Combined Table'!B232</f>
        <v>6.315510348801899E-2</v>
      </c>
      <c r="C54" s="34">
        <f>'Combined Table'!C232</f>
        <v>4.9884967173559287E-2</v>
      </c>
      <c r="D54" s="34">
        <f>'Combined Table'!D232</f>
        <v>5.8510514426771618E-2</v>
      </c>
      <c r="E54" s="34">
        <f>'Combined Table'!E232</f>
        <v>4.7926790877083791E-2</v>
      </c>
      <c r="F54" s="34">
        <f>'Combined Table'!F232</f>
        <v>5.4968450236681177E-2</v>
      </c>
      <c r="G54" s="34">
        <f>'Combined Table'!G232</f>
        <v>4.5512658259615681E-2</v>
      </c>
      <c r="H54" s="34">
        <f>'Combined Table'!H232</f>
        <v>4.7956186208613395E-2</v>
      </c>
      <c r="I54" s="34">
        <f>'Combined Table'!I232</f>
        <v>7.7881724087473819E-2</v>
      </c>
      <c r="J54" s="34">
        <f>'Combined Table'!J232</f>
        <v>5.8613511560247328E-2</v>
      </c>
      <c r="K54" s="34">
        <f>'Combined Table'!K232</f>
        <v>6.1463740174996291E-2</v>
      </c>
      <c r="L54" s="35">
        <f>'Combined Table'!L232</f>
        <v>5.3202823703543026E-2</v>
      </c>
    </row>
    <row r="55" spans="1:12" x14ac:dyDescent="0.2">
      <c r="A55" s="81" t="s">
        <v>64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spans="1:12" x14ac:dyDescent="0.2">
      <c r="A56" s="83" t="s">
        <v>74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x14ac:dyDescent="0.2">
      <c r="A57" s="83" t="s">
        <v>65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x14ac:dyDescent="0.2">
      <c r="A58" s="83" t="s">
        <v>66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</sheetData>
  <mergeCells count="6">
    <mergeCell ref="A58:L58"/>
    <mergeCell ref="A1:L1"/>
    <mergeCell ref="A2:L2"/>
    <mergeCell ref="A55:L55"/>
    <mergeCell ref="A56:L56"/>
    <mergeCell ref="A57:L5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 Table</vt:lpstr>
      <vt:lpstr>Unemp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Madigan, Sarah (LABOR)</dc:creator>
  <cp:lastModifiedBy>Rokov, Meg M (LABOR)</cp:lastModifiedBy>
  <dcterms:created xsi:type="dcterms:W3CDTF">2024-10-11T16:26:49Z</dcterms:created>
  <dcterms:modified xsi:type="dcterms:W3CDTF">2024-12-09T14:08:22Z</dcterms:modified>
</cp:coreProperties>
</file>