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LCo\Downloads\"/>
    </mc:Choice>
  </mc:AlternateContent>
  <xr:revisionPtr revIDLastSave="0" documentId="8_{EF074E40-51E7-4ECE-A203-44518E5FB6B9}" xr6:coauthVersionLast="45" xr6:coauthVersionMax="45" xr10:uidLastSave="{00000000-0000-0000-0000-000000000000}"/>
  <bookViews>
    <workbookView xWindow="732" yWindow="732" windowWidth="18894" windowHeight="11472" xr2:uid="{00000000-000D-0000-FFFF-FFFF00000000}"/>
  </bookViews>
  <sheets>
    <sheet name="Attachment A" sheetId="2" r:id="rId1"/>
    <sheet name="Attachment B" sheetId="8" r:id="rId2"/>
    <sheet name="Sheet1" sheetId="4" state="hidden" r:id="rId3"/>
    <sheet name="Dropdown Menus" sheetId="3" state="hidden" r:id="rId4"/>
  </sheets>
  <externalReferences>
    <externalReference r:id="rId5"/>
  </externalReferences>
  <definedNames>
    <definedName name="CC_Type" localSheetId="1">'[1]Dropdown Menus'!$A$1:$A$3</definedName>
    <definedName name="CC_Type">'Dropdown Menus'!$A$1:$A$3</definedName>
    <definedName name="LWDA" localSheetId="1">'[1]Dropdown Menus'!$D$1:$D$33</definedName>
    <definedName name="LWDA">'Dropdown Menus'!$D$1:$D$33</definedName>
    <definedName name="negotiate">Sheet1!$G$1:$G$101</definedName>
    <definedName name="negotiated">Sheet1!$G$2:$G$101</definedName>
    <definedName name="Partners" localSheetId="1">'[1]Dropdown Menus'!$B$1:$B$18</definedName>
    <definedName name="Partners">'Dropdown Menus'!$B$1:$B$18</definedName>
    <definedName name="_xlnm.Print_Area" localSheetId="0">'Attachment A'!$A$1:$H$13</definedName>
    <definedName name="Yes_No">'Dropdown Menus'!$C$1:$C$2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F9" i="2" l="1"/>
  <c r="E9" i="2"/>
  <c r="D9" i="2"/>
  <c r="C9" i="2"/>
  <c r="G5" i="2" l="1"/>
  <c r="G7" i="2" l="1"/>
  <c r="G8" i="2"/>
  <c r="G9" i="2" l="1"/>
  <c r="H6" i="2" l="1"/>
  <c r="H5" i="2"/>
  <c r="B3" i="8" s="1"/>
  <c r="H7" i="2"/>
  <c r="H8" i="2"/>
  <c r="B5" i="8" l="1"/>
  <c r="H9" i="2"/>
</calcChain>
</file>

<file path=xl/sharedStrings.xml><?xml version="1.0" encoding="utf-8"?>
<sst xmlns="http://schemas.openxmlformats.org/spreadsheetml/2006/main" count="83" uniqueCount="82">
  <si>
    <t>Comprehensive</t>
  </si>
  <si>
    <t>Affiliate</t>
  </si>
  <si>
    <t>Specialized</t>
  </si>
  <si>
    <t>Yes</t>
  </si>
  <si>
    <t>No</t>
  </si>
  <si>
    <t>Adult/DW</t>
  </si>
  <si>
    <t>Youth</t>
  </si>
  <si>
    <t>Job Corps</t>
  </si>
  <si>
    <t>YouthBuild</t>
  </si>
  <si>
    <t>INAP</t>
  </si>
  <si>
    <t>MSFW</t>
  </si>
  <si>
    <t>Adult Ed.</t>
  </si>
  <si>
    <t>NYSDOL administrative programs (WP, TAA, Vet, UI)</t>
  </si>
  <si>
    <t>ACCESS-VR</t>
  </si>
  <si>
    <t>OCFS/NYSCB</t>
  </si>
  <si>
    <t>SCSEP-SOFA</t>
  </si>
  <si>
    <t>SCSEP-National Grantee</t>
  </si>
  <si>
    <t>CTE, postsecondary level</t>
  </si>
  <si>
    <t>CSBG employment &amp; training</t>
  </si>
  <si>
    <t>HUD employment &amp; training</t>
  </si>
  <si>
    <t>Re-entry Employment Opportunities (REO) grantee</t>
  </si>
  <si>
    <t>TANF employment &amp; training</t>
  </si>
  <si>
    <t xml:space="preserve">Other partner (please specify): </t>
  </si>
  <si>
    <t>Rental of Facilities</t>
  </si>
  <si>
    <t>Utilities and Maintenance</t>
  </si>
  <si>
    <t xml:space="preserve">Equipment </t>
  </si>
  <si>
    <t>Technology</t>
  </si>
  <si>
    <t>Total Amount ($)</t>
  </si>
  <si>
    <t>Percentage of Share</t>
  </si>
  <si>
    <t>Type of Career Center:</t>
  </si>
  <si>
    <t>Annual Career Center Infrastructure Budget</t>
  </si>
  <si>
    <t>Totals</t>
  </si>
  <si>
    <t>Negotiated Infrastructure Share (%)</t>
  </si>
  <si>
    <t>#</t>
  </si>
  <si>
    <t>Name of Local Workforce Development Area:</t>
  </si>
  <si>
    <t>Broome-Tioga</t>
  </si>
  <si>
    <t>Capital Region (Albany-Schenectady-Renesslear)</t>
  </si>
  <si>
    <t>Cattaraugus-Allegany</t>
  </si>
  <si>
    <t>Cayuga-Cortland</t>
  </si>
  <si>
    <t>CDO</t>
  </si>
  <si>
    <t>Chautauqua</t>
  </si>
  <si>
    <t>Columbia-Greene</t>
  </si>
  <si>
    <t>CSS</t>
  </si>
  <si>
    <t>Dutchess</t>
  </si>
  <si>
    <t>Erie</t>
  </si>
  <si>
    <t>Finger Lakes</t>
  </si>
  <si>
    <t>FMS</t>
  </si>
  <si>
    <t>GLOW</t>
  </si>
  <si>
    <t>Hempstead</t>
  </si>
  <si>
    <t>HMO</t>
  </si>
  <si>
    <t>Jefferson-Lewis</t>
  </si>
  <si>
    <t>Monroe</t>
  </si>
  <si>
    <t>New York City</t>
  </si>
  <si>
    <t>Niagara</t>
  </si>
  <si>
    <t xml:space="preserve">Onondaga </t>
  </si>
  <si>
    <t>Orange</t>
  </si>
  <si>
    <t>Oswego</t>
  </si>
  <si>
    <t>Oyster Bay</t>
  </si>
  <si>
    <t>Rockland</t>
  </si>
  <si>
    <t>St. Lawrence</t>
  </si>
  <si>
    <t>Suffolk</t>
  </si>
  <si>
    <t>Sullivan</t>
  </si>
  <si>
    <t>SWW</t>
  </si>
  <si>
    <t>Tompkins</t>
  </si>
  <si>
    <t xml:space="preserve">Ulster </t>
  </si>
  <si>
    <t>Westchester-Putnam</t>
  </si>
  <si>
    <t>Yonkers</t>
  </si>
  <si>
    <t xml:space="preserve">Partner Name </t>
  </si>
  <si>
    <t>Negotiated Shares</t>
  </si>
  <si>
    <t>North Country</t>
  </si>
  <si>
    <t>Partner A</t>
  </si>
  <si>
    <t xml:space="preserve">Partner A </t>
  </si>
  <si>
    <t>Partner Name &lt;1</t>
  </si>
  <si>
    <t>&lt;1</t>
  </si>
  <si>
    <t>general contribution" if being made on behalf of general center operations, or as "non-partner contribution on behalf of Partner X" if the contribution is being made</t>
  </si>
  <si>
    <t>on behalf of a specific partner, identifying the partner it is being made for.</t>
  </si>
  <si>
    <t>If the infrastructure cost is being provided by a non-partner (third-party) in-kind contribution, please include in the budget and note in this column as "non-partner</t>
  </si>
  <si>
    <t>Partner B</t>
  </si>
  <si>
    <t>Non-Partner General Contribution</t>
  </si>
  <si>
    <t>Non-Partner Contribution on behalf of Partner B</t>
  </si>
  <si>
    <t>Name and Address of Career Center:</t>
  </si>
  <si>
    <t>Note that the 40% non-partner general contribution reflected in Attachment A has offset the amount that is being allocated to the partners.  Therefore, the negotiated shares only totals to 60% of the infrastructure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</si>
</sst>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44" fontId="0" fillId="0" borderId="15" xfId="0" applyNumberFormat="1" applyBorder="1"/>
    <xf numFmtId="44" fontId="0" fillId="0" borderId="9" xfId="1" applyFont="1" applyBorder="1" applyProtection="1">
      <protection locked="0"/>
    </xf>
    <xf numFmtId="44" fontId="0" fillId="0" borderId="10" xfId="1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11" xfId="1" applyFont="1" applyBorder="1" applyProtection="1">
      <protection locked="0"/>
    </xf>
    <xf numFmtId="44" fontId="0" fillId="0" borderId="17" xfId="1" applyFont="1" applyBorder="1"/>
    <xf numFmtId="44" fontId="0" fillId="0" borderId="18" xfId="1" applyFont="1" applyBorder="1"/>
    <xf numFmtId="0" fontId="1" fillId="0" borderId="12" xfId="0" applyFont="1" applyBorder="1" applyAlignment="1">
      <alignment horizontal="center"/>
    </xf>
    <xf numFmtId="10" fontId="0" fillId="0" borderId="19" xfId="2" applyNumberFormat="1" applyFont="1" applyBorder="1"/>
    <xf numFmtId="10" fontId="0" fillId="0" borderId="20" xfId="2" applyNumberFormat="1" applyFont="1" applyBorder="1"/>
    <xf numFmtId="10" fontId="0" fillId="2" borderId="21" xfId="0" applyNumberFormat="1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1" fillId="0" borderId="27" xfId="0" applyFont="1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right"/>
    </xf>
    <xf numFmtId="0" fontId="0" fillId="0" borderId="14" xfId="0" applyBorder="1"/>
    <xf numFmtId="0" fontId="0" fillId="0" borderId="1" xfId="0" applyBorder="1"/>
    <xf numFmtId="0" fontId="0" fillId="0" borderId="30" xfId="0" applyBorder="1"/>
    <xf numFmtId="9" fontId="0" fillId="0" borderId="31" xfId="2" applyFont="1" applyBorder="1" applyAlignment="1">
      <alignment horizontal="right"/>
    </xf>
    <xf numFmtId="9" fontId="0" fillId="0" borderId="33" xfId="0" applyNumberFormat="1" applyBorder="1"/>
    <xf numFmtId="0" fontId="0" fillId="3" borderId="32" xfId="0" applyFill="1" applyBorder="1"/>
    <xf numFmtId="0" fontId="3" fillId="2" borderId="34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0" fillId="0" borderId="38" xfId="0" applyBorder="1"/>
    <xf numFmtId="0" fontId="0" fillId="0" borderId="7" xfId="0" applyBorder="1"/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30" xfId="0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2" borderId="28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3" fillId="2" borderId="34" xfId="0" applyFont="1" applyFill="1" applyBorder="1" applyAlignment="1"/>
    <xf numFmtId="0" fontId="0" fillId="0" borderId="35" xfId="0" applyBorder="1" applyAlignment="1"/>
    <xf numFmtId="0" fontId="5" fillId="0" borderId="36" xfId="0" applyFont="1" applyBorder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0" borderId="7" xfId="0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</xdr:row>
          <xdr:rowOff>0</xdr:rowOff>
        </xdr:from>
        <xdr:to>
          <xdr:col>9</xdr:col>
          <xdr:colOff>144780</xdr:colOff>
          <xdr:row>3</xdr:row>
          <xdr:rowOff>335280</xdr:rowOff>
        </xdr:to>
        <xdr:sp macro="" textlink="">
          <xdr:nvSpPr>
            <xdr:cNvPr id="1032" name="CommandButton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BEEF/AppData/Local/Microsoft/Windows/Temporary%20Internet%20Files/Content.Outlook/1WULVR6P/Attachments%20B%20and%20C%20DRAFT%201-12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B"/>
      <sheetName val="Attachment C"/>
      <sheetName val="Sheet1"/>
      <sheetName val="Dropdown Menu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Comprehensive</v>
          </cell>
          <cell r="B1" t="str">
            <v>Adult/DW</v>
          </cell>
          <cell r="D1" t="str">
            <v>Broome-Tioga</v>
          </cell>
        </row>
        <row r="2">
          <cell r="A2" t="str">
            <v>Affiliate</v>
          </cell>
          <cell r="B2" t="str">
            <v>Youth</v>
          </cell>
          <cell r="D2" t="str">
            <v>Capital Region (Albany-Schenectady-Renesslear)</v>
          </cell>
        </row>
        <row r="3">
          <cell r="A3" t="str">
            <v>Specialized</v>
          </cell>
          <cell r="B3" t="str">
            <v>Job Corps</v>
          </cell>
          <cell r="D3" t="str">
            <v>Cattaraugus-Allegany</v>
          </cell>
        </row>
        <row r="4">
          <cell r="B4" t="str">
            <v>YouthBuild</v>
          </cell>
          <cell r="D4" t="str">
            <v>Cayuga-Cortland</v>
          </cell>
        </row>
        <row r="5">
          <cell r="B5" t="str">
            <v>INAP</v>
          </cell>
          <cell r="D5" t="str">
            <v>CDO</v>
          </cell>
        </row>
        <row r="6">
          <cell r="B6" t="str">
            <v>MSFW</v>
          </cell>
          <cell r="D6" t="str">
            <v>Chautauqua</v>
          </cell>
        </row>
        <row r="7">
          <cell r="B7" t="str">
            <v>Adult Ed.</v>
          </cell>
          <cell r="D7" t="str">
            <v>Columbia-Greene</v>
          </cell>
        </row>
        <row r="8">
          <cell r="B8" t="str">
            <v>NYSDOL administrative programs (WP, TAA, Vet, UI)</v>
          </cell>
          <cell r="D8" t="str">
            <v>CSS</v>
          </cell>
        </row>
        <row r="9">
          <cell r="B9" t="str">
            <v>ACCESS-VR</v>
          </cell>
          <cell r="D9" t="str">
            <v>Dutchess</v>
          </cell>
        </row>
        <row r="10">
          <cell r="B10" t="str">
            <v>OCFS/NYSCB</v>
          </cell>
          <cell r="D10" t="str">
            <v>Erie</v>
          </cell>
        </row>
        <row r="11">
          <cell r="B11" t="str">
            <v>SCSEP-SOFA</v>
          </cell>
          <cell r="D11" t="str">
            <v>Finger Lakes</v>
          </cell>
        </row>
        <row r="12">
          <cell r="B12" t="str">
            <v>SCSEP-National Grantee</v>
          </cell>
          <cell r="D12" t="str">
            <v>FMS</v>
          </cell>
        </row>
        <row r="13">
          <cell r="B13" t="str">
            <v>CTE, postsecondary level</v>
          </cell>
          <cell r="D13" t="str">
            <v>GLOW</v>
          </cell>
        </row>
        <row r="14">
          <cell r="B14" t="str">
            <v>CSBG employment &amp; training</v>
          </cell>
          <cell r="D14" t="str">
            <v>Hempstead</v>
          </cell>
        </row>
        <row r="15">
          <cell r="B15" t="str">
            <v>HUD employment &amp; training</v>
          </cell>
          <cell r="D15" t="str">
            <v>HMO</v>
          </cell>
        </row>
        <row r="16">
          <cell r="B16" t="str">
            <v>Re-entry Employment Opportunities (REO) grantee</v>
          </cell>
          <cell r="D16" t="str">
            <v>Jefferson-Lewis</v>
          </cell>
        </row>
        <row r="17">
          <cell r="B17" t="str">
            <v>TANF employment &amp; training</v>
          </cell>
          <cell r="D17" t="str">
            <v>Monroe</v>
          </cell>
        </row>
        <row r="18">
          <cell r="B18" t="str">
            <v xml:space="preserve">Other partner (please specify): </v>
          </cell>
          <cell r="D18" t="str">
            <v>New York City</v>
          </cell>
        </row>
        <row r="19">
          <cell r="D19" t="str">
            <v>North Country</v>
          </cell>
        </row>
        <row r="20">
          <cell r="D20" t="str">
            <v>Niagara</v>
          </cell>
        </row>
        <row r="21">
          <cell r="D21" t="str">
            <v xml:space="preserve">Onondaga </v>
          </cell>
        </row>
        <row r="22">
          <cell r="D22" t="str">
            <v>Orange</v>
          </cell>
        </row>
        <row r="23">
          <cell r="D23" t="str">
            <v>Oswego</v>
          </cell>
        </row>
        <row r="24">
          <cell r="D24" t="str">
            <v>Oyster Bay</v>
          </cell>
        </row>
        <row r="25">
          <cell r="D25" t="str">
            <v>Rockland</v>
          </cell>
        </row>
        <row r="26">
          <cell r="D26" t="str">
            <v>St. Lawrence</v>
          </cell>
        </row>
        <row r="27">
          <cell r="D27" t="str">
            <v>Suffolk</v>
          </cell>
        </row>
        <row r="28">
          <cell r="D28" t="str">
            <v>Sullivan</v>
          </cell>
        </row>
        <row r="29">
          <cell r="D29" t="str">
            <v>SWW</v>
          </cell>
        </row>
        <row r="30">
          <cell r="D30" t="str">
            <v>Tompkins</v>
          </cell>
        </row>
        <row r="31">
          <cell r="D31" t="str">
            <v xml:space="preserve">Ulster </v>
          </cell>
        </row>
        <row r="32">
          <cell r="D32" t="str">
            <v>Westchester-Putnam</v>
          </cell>
        </row>
        <row r="33">
          <cell r="D33" t="str">
            <v>Yonkers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3"/>
  <sheetViews>
    <sheetView showGridLines="0" tabSelected="1" zoomScaleNormal="100" workbookViewId="0">
      <selection activeCell="B13" sqref="B13"/>
    </sheetView>
  </sheetViews>
  <sheetFormatPr defaultRowHeight="14.4" x14ac:dyDescent="0.55000000000000004"/>
  <cols>
    <col min="2" max="2" width="30.68359375" customWidth="1"/>
    <col min="3" max="3" width="15.68359375" customWidth="1"/>
    <col min="4" max="4" width="16" customWidth="1"/>
    <col min="5" max="6" width="15.68359375" customWidth="1"/>
    <col min="7" max="7" width="22" customWidth="1"/>
    <col min="8" max="8" width="30.15625" customWidth="1"/>
    <col min="9" max="9" width="25.68359375" customWidth="1"/>
  </cols>
  <sheetData>
    <row r="1" spans="1:8" ht="18.3" x14ac:dyDescent="0.7">
      <c r="A1" s="51" t="s">
        <v>34</v>
      </c>
      <c r="B1" s="52"/>
      <c r="C1" s="52"/>
      <c r="D1" s="53"/>
      <c r="E1" s="53"/>
      <c r="F1" s="36"/>
      <c r="G1" s="36"/>
      <c r="H1" s="28"/>
    </row>
    <row r="2" spans="1:8" ht="18.3" x14ac:dyDescent="0.7">
      <c r="A2" s="46" t="s">
        <v>80</v>
      </c>
      <c r="B2" s="47"/>
      <c r="C2" s="48"/>
      <c r="D2" s="49"/>
      <c r="E2" s="50"/>
      <c r="F2" s="33" t="s">
        <v>29</v>
      </c>
      <c r="G2" s="34"/>
      <c r="H2" s="35"/>
    </row>
    <row r="3" spans="1:8" ht="30" customHeight="1" x14ac:dyDescent="0.85">
      <c r="A3" s="43" t="s">
        <v>30</v>
      </c>
      <c r="B3" s="44"/>
      <c r="C3" s="44"/>
      <c r="D3" s="44"/>
      <c r="E3" s="44"/>
      <c r="F3" s="44"/>
      <c r="G3" s="44"/>
      <c r="H3" s="45"/>
    </row>
    <row r="4" spans="1:8" ht="30" customHeight="1" x14ac:dyDescent="0.55000000000000004">
      <c r="A4" s="26" t="s">
        <v>33</v>
      </c>
      <c r="B4" s="21" t="s">
        <v>72</v>
      </c>
      <c r="C4" s="7" t="s">
        <v>23</v>
      </c>
      <c r="D4" s="7" t="s">
        <v>24</v>
      </c>
      <c r="E4" s="7" t="s">
        <v>25</v>
      </c>
      <c r="F4" s="19" t="s">
        <v>26</v>
      </c>
      <c r="G4" s="20" t="s">
        <v>27</v>
      </c>
      <c r="H4" s="15" t="s">
        <v>28</v>
      </c>
    </row>
    <row r="5" spans="1:8" ht="35.1" customHeight="1" x14ac:dyDescent="0.55000000000000004">
      <c r="A5" s="25">
        <v>1</v>
      </c>
      <c r="B5" s="22" t="s">
        <v>70</v>
      </c>
      <c r="C5" s="9"/>
      <c r="D5" s="9">
        <v>50000</v>
      </c>
      <c r="E5" s="9">
        <v>25000</v>
      </c>
      <c r="F5" s="10"/>
      <c r="G5" s="13">
        <f t="shared" ref="G5:G8" si="0">SUM(C5:F5)</f>
        <v>75000</v>
      </c>
      <c r="H5" s="16">
        <f>IFERROR(G5/$G$9, 0)</f>
        <v>0.3</v>
      </c>
    </row>
    <row r="6" spans="1:8" ht="35.1" customHeight="1" x14ac:dyDescent="0.55000000000000004">
      <c r="A6" s="25">
        <v>2</v>
      </c>
      <c r="B6" s="39" t="s">
        <v>77</v>
      </c>
      <c r="C6" s="11"/>
      <c r="D6" s="11">
        <v>50000</v>
      </c>
      <c r="E6" s="11">
        <v>12500</v>
      </c>
      <c r="F6" s="12"/>
      <c r="G6" s="14">
        <f t="shared" ref="G6" si="1">SUM(C6:F6)</f>
        <v>62500</v>
      </c>
      <c r="H6" s="17">
        <f>IFERROR(G6/$G$9, 0)</f>
        <v>0.25</v>
      </c>
    </row>
    <row r="7" spans="1:8" ht="35.1" customHeight="1" x14ac:dyDescent="0.55000000000000004">
      <c r="A7" s="25">
        <v>3</v>
      </c>
      <c r="B7" s="23" t="s">
        <v>79</v>
      </c>
      <c r="C7" s="11"/>
      <c r="D7" s="11"/>
      <c r="E7" s="11">
        <v>12500</v>
      </c>
      <c r="F7" s="12"/>
      <c r="G7" s="14">
        <f t="shared" si="0"/>
        <v>12500</v>
      </c>
      <c r="H7" s="17">
        <f>IFERROR(G7/$G$9, 0)</f>
        <v>0.05</v>
      </c>
    </row>
    <row r="8" spans="1:8" ht="35.1" customHeight="1" thickBot="1" x14ac:dyDescent="0.6">
      <c r="A8" s="25">
        <v>4</v>
      </c>
      <c r="B8" s="23" t="s">
        <v>78</v>
      </c>
      <c r="C8" s="11">
        <v>100000</v>
      </c>
      <c r="D8" s="11"/>
      <c r="E8" s="11"/>
      <c r="F8" s="12"/>
      <c r="G8" s="14">
        <f t="shared" si="0"/>
        <v>100000</v>
      </c>
      <c r="H8" s="17">
        <f>IFERROR(G8/$G$9, 0)</f>
        <v>0.4</v>
      </c>
    </row>
    <row r="9" spans="1:8" ht="35.1" customHeight="1" thickTop="1" thickBot="1" x14ac:dyDescent="0.6">
      <c r="A9" s="27"/>
      <c r="B9" s="24" t="s">
        <v>31</v>
      </c>
      <c r="C9" s="8">
        <f t="shared" ref="C9:H9" si="2">SUM(C5:C8)</f>
        <v>100000</v>
      </c>
      <c r="D9" s="8">
        <f t="shared" si="2"/>
        <v>100000</v>
      </c>
      <c r="E9" s="8">
        <f t="shared" si="2"/>
        <v>50000</v>
      </c>
      <c r="F9" s="8">
        <f t="shared" si="2"/>
        <v>0</v>
      </c>
      <c r="G9" s="8">
        <f t="shared" si="2"/>
        <v>250000</v>
      </c>
      <c r="H9" s="18">
        <f t="shared" si="2"/>
        <v>1</v>
      </c>
    </row>
    <row r="11" spans="1:8" x14ac:dyDescent="0.55000000000000004">
      <c r="A11" s="41" t="s">
        <v>73</v>
      </c>
      <c r="B11" s="42" t="s">
        <v>76</v>
      </c>
    </row>
    <row r="12" spans="1:8" x14ac:dyDescent="0.55000000000000004">
      <c r="A12" s="42"/>
      <c r="B12" s="42" t="s">
        <v>74</v>
      </c>
    </row>
    <row r="13" spans="1:8" x14ac:dyDescent="0.55000000000000004">
      <c r="A13" s="42"/>
      <c r="B13" s="42" t="s">
        <v>75</v>
      </c>
    </row>
  </sheetData>
  <mergeCells count="5">
    <mergeCell ref="A3:H3"/>
    <mergeCell ref="A2:B2"/>
    <mergeCell ref="C2:E2"/>
    <mergeCell ref="A1:C1"/>
    <mergeCell ref="D1:E1"/>
  </mergeCells>
  <dataValidations count="3">
    <dataValidation type="list" allowBlank="1" showInputMessage="1" sqref="B5:B8" xr:uid="{00000000-0002-0000-0000-000000000000}">
      <formula1>Partners</formula1>
    </dataValidation>
    <dataValidation type="list" allowBlank="1" showInputMessage="1" showErrorMessage="1" sqref="H2" xr:uid="{00000000-0002-0000-0000-000001000000}">
      <formula1>CC_Type</formula1>
    </dataValidation>
    <dataValidation type="list" allowBlank="1" showInputMessage="1" showErrorMessage="1" sqref="D1" xr:uid="{00000000-0002-0000-0000-000002000000}">
      <formula1>LWDA</formula1>
    </dataValidation>
  </dataValidations>
  <pageMargins left="0.7" right="0.7" top="0.75" bottom="0.75" header="0.3" footer="0.3"/>
  <pageSetup scale="78" orientation="landscape" r:id="rId1"/>
  <headerFooter>
    <oddHeader>&amp;RAttachment A</oddHeader>
    <oddFooter>&amp;LCareer Center Infrastructure Budget&amp;C&amp;Pof&amp;N&amp;R12-01-2020</oddFooter>
  </headerFooter>
  <ignoredErrors>
    <ignoredError sqref="G6" formula="1"/>
  </ignoredErrors>
  <drawing r:id="rId2"/>
  <legacyDrawing r:id="rId3"/>
  <controls>
    <mc:AlternateContent xmlns:mc="http://schemas.openxmlformats.org/markup-compatibility/2006">
      <mc:Choice Requires="x14">
        <control shapeId="1032" r:id="rId4" name="CommandButton1">
          <controlPr defaultSize="0" autoLine="0" autoPict="0" r:id="rId5">
            <anchor moveWithCells="1">
              <from>
                <xdr:col>8</xdr:col>
                <xdr:colOff>57150</xdr:colOff>
                <xdr:row>2</xdr:row>
                <xdr:rowOff>0</xdr:rowOff>
              </from>
              <to>
                <xdr:col>9</xdr:col>
                <xdr:colOff>144780</xdr:colOff>
                <xdr:row>3</xdr:row>
                <xdr:rowOff>335280</xdr:rowOff>
              </to>
            </anchor>
          </controlPr>
        </control>
      </mc:Choice>
      <mc:Fallback>
        <control shapeId="1032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E9"/>
  <sheetViews>
    <sheetView showGridLines="0" zoomScaleNormal="100" workbookViewId="0">
      <selection activeCell="A7" sqref="A7:E9"/>
    </sheetView>
  </sheetViews>
  <sheetFormatPr defaultRowHeight="14.4" x14ac:dyDescent="0.55000000000000004"/>
  <cols>
    <col min="1" max="1" width="30.68359375" customWidth="1"/>
    <col min="2" max="2" width="25.68359375" customWidth="1"/>
  </cols>
  <sheetData>
    <row r="1" spans="1:5" ht="23.1" x14ac:dyDescent="0.85">
      <c r="A1" s="54" t="s">
        <v>68</v>
      </c>
      <c r="B1" s="55"/>
    </row>
    <row r="2" spans="1:5" ht="35.1" customHeight="1" x14ac:dyDescent="0.55000000000000004">
      <c r="A2" s="37" t="s">
        <v>67</v>
      </c>
      <c r="B2" s="38" t="s">
        <v>32</v>
      </c>
    </row>
    <row r="3" spans="1:5" ht="35.1" customHeight="1" x14ac:dyDescent="0.55000000000000004">
      <c r="A3" s="29" t="s">
        <v>71</v>
      </c>
      <c r="B3" s="30">
        <f>'Attachment A'!H5</f>
        <v>0.3</v>
      </c>
    </row>
    <row r="4" spans="1:5" ht="35.1" customHeight="1" thickBot="1" x14ac:dyDescent="0.6">
      <c r="A4" s="40" t="s">
        <v>77</v>
      </c>
      <c r="B4" s="30">
        <v>0.3</v>
      </c>
    </row>
    <row r="5" spans="1:5" ht="35.1" customHeight="1" thickTop="1" thickBot="1" x14ac:dyDescent="0.6">
      <c r="A5" s="32"/>
      <c r="B5" s="31">
        <f>SUM(B3:B4)</f>
        <v>0.6</v>
      </c>
    </row>
    <row r="7" spans="1:5" x14ac:dyDescent="0.55000000000000004">
      <c r="A7" s="56" t="s">
        <v>81</v>
      </c>
      <c r="B7" s="56"/>
      <c r="C7" s="56"/>
      <c r="D7" s="56"/>
      <c r="E7" s="56"/>
    </row>
    <row r="8" spans="1:5" x14ac:dyDescent="0.55000000000000004">
      <c r="A8" s="56"/>
      <c r="B8" s="56"/>
      <c r="C8" s="56"/>
      <c r="D8" s="56"/>
      <c r="E8" s="56"/>
    </row>
    <row r="9" spans="1:5" x14ac:dyDescent="0.55000000000000004">
      <c r="A9" s="56"/>
      <c r="B9" s="56"/>
      <c r="C9" s="56"/>
      <c r="D9" s="56"/>
      <c r="E9" s="56"/>
    </row>
  </sheetData>
  <mergeCells count="2">
    <mergeCell ref="A1:B1"/>
    <mergeCell ref="A7:E9"/>
  </mergeCells>
  <dataValidations disablePrompts="1" count="1">
    <dataValidation type="custom" allowBlank="1" showInputMessage="1" showErrorMessage="1" error="The TOTAL Negotiated Amount cannot exceed 100%. Click cancel to adjust the Negotiated Amount." sqref="B3:B4" xr:uid="{00000000-0002-0000-0100-000000000000}">
      <formula1>SUM($B$3:$B$4)&lt;=100%</formula1>
    </dataValidation>
  </dataValidations>
  <pageMargins left="0.7" right="0.7" top="0.75" bottom="0.75" header="0.3" footer="0.3"/>
  <pageSetup orientation="portrait" r:id="rId1"/>
  <headerFooter>
    <oddHeader>&amp;RAttachment B</oddHeader>
    <oddFooter>&amp;LNegotiated Infrastructure Share&amp;C&amp;Pof&amp;N&amp;RDRAFT 12-01-2020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G1:G101"/>
  <sheetViews>
    <sheetView topLeftCell="A88" workbookViewId="0">
      <selection activeCell="G1" sqref="G1:G101"/>
    </sheetView>
  </sheetViews>
  <sheetFormatPr defaultRowHeight="14.4" x14ac:dyDescent="0.55000000000000004"/>
  <sheetData>
    <row r="1" spans="7:7" x14ac:dyDescent="0.55000000000000004">
      <c r="G1">
        <v>0</v>
      </c>
    </row>
    <row r="2" spans="7:7" x14ac:dyDescent="0.55000000000000004">
      <c r="G2">
        <v>1</v>
      </c>
    </row>
    <row r="3" spans="7:7" x14ac:dyDescent="0.55000000000000004">
      <c r="G3">
        <v>2</v>
      </c>
    </row>
    <row r="4" spans="7:7" x14ac:dyDescent="0.55000000000000004">
      <c r="G4">
        <v>3</v>
      </c>
    </row>
    <row r="5" spans="7:7" x14ac:dyDescent="0.55000000000000004">
      <c r="G5">
        <v>4</v>
      </c>
    </row>
    <row r="6" spans="7:7" x14ac:dyDescent="0.55000000000000004">
      <c r="G6">
        <v>5</v>
      </c>
    </row>
    <row r="7" spans="7:7" x14ac:dyDescent="0.55000000000000004">
      <c r="G7">
        <v>6</v>
      </c>
    </row>
    <row r="8" spans="7:7" x14ac:dyDescent="0.55000000000000004">
      <c r="G8">
        <v>7</v>
      </c>
    </row>
    <row r="9" spans="7:7" x14ac:dyDescent="0.55000000000000004">
      <c r="G9">
        <v>8</v>
      </c>
    </row>
    <row r="10" spans="7:7" x14ac:dyDescent="0.55000000000000004">
      <c r="G10">
        <v>9</v>
      </c>
    </row>
    <row r="11" spans="7:7" x14ac:dyDescent="0.55000000000000004">
      <c r="G11">
        <v>10</v>
      </c>
    </row>
    <row r="12" spans="7:7" x14ac:dyDescent="0.55000000000000004">
      <c r="G12">
        <v>11</v>
      </c>
    </row>
    <row r="13" spans="7:7" x14ac:dyDescent="0.55000000000000004">
      <c r="G13">
        <v>12</v>
      </c>
    </row>
    <row r="14" spans="7:7" x14ac:dyDescent="0.55000000000000004">
      <c r="G14">
        <v>13</v>
      </c>
    </row>
    <row r="15" spans="7:7" x14ac:dyDescent="0.55000000000000004">
      <c r="G15">
        <v>14</v>
      </c>
    </row>
    <row r="16" spans="7:7" x14ac:dyDescent="0.55000000000000004">
      <c r="G16">
        <v>15</v>
      </c>
    </row>
    <row r="17" spans="7:7" x14ac:dyDescent="0.55000000000000004">
      <c r="G17">
        <v>16</v>
      </c>
    </row>
    <row r="18" spans="7:7" x14ac:dyDescent="0.55000000000000004">
      <c r="G18">
        <v>17</v>
      </c>
    </row>
    <row r="19" spans="7:7" x14ac:dyDescent="0.55000000000000004">
      <c r="G19">
        <v>18</v>
      </c>
    </row>
    <row r="20" spans="7:7" x14ac:dyDescent="0.55000000000000004">
      <c r="G20">
        <v>19</v>
      </c>
    </row>
    <row r="21" spans="7:7" x14ac:dyDescent="0.55000000000000004">
      <c r="G21">
        <v>20</v>
      </c>
    </row>
    <row r="22" spans="7:7" x14ac:dyDescent="0.55000000000000004">
      <c r="G22">
        <v>21</v>
      </c>
    </row>
    <row r="23" spans="7:7" x14ac:dyDescent="0.55000000000000004">
      <c r="G23">
        <v>22</v>
      </c>
    </row>
    <row r="24" spans="7:7" x14ac:dyDescent="0.55000000000000004">
      <c r="G24">
        <v>23</v>
      </c>
    </row>
    <row r="25" spans="7:7" x14ac:dyDescent="0.55000000000000004">
      <c r="G25">
        <v>24</v>
      </c>
    </row>
    <row r="26" spans="7:7" x14ac:dyDescent="0.55000000000000004">
      <c r="G26">
        <v>25</v>
      </c>
    </row>
    <row r="27" spans="7:7" x14ac:dyDescent="0.55000000000000004">
      <c r="G27">
        <v>26</v>
      </c>
    </row>
    <row r="28" spans="7:7" x14ac:dyDescent="0.55000000000000004">
      <c r="G28">
        <v>27</v>
      </c>
    </row>
    <row r="29" spans="7:7" x14ac:dyDescent="0.55000000000000004">
      <c r="G29">
        <v>28</v>
      </c>
    </row>
    <row r="30" spans="7:7" x14ac:dyDescent="0.55000000000000004">
      <c r="G30">
        <v>29</v>
      </c>
    </row>
    <row r="31" spans="7:7" x14ac:dyDescent="0.55000000000000004">
      <c r="G31">
        <v>30</v>
      </c>
    </row>
    <row r="32" spans="7:7" x14ac:dyDescent="0.55000000000000004">
      <c r="G32">
        <v>31</v>
      </c>
    </row>
    <row r="33" spans="7:7" x14ac:dyDescent="0.55000000000000004">
      <c r="G33">
        <v>32</v>
      </c>
    </row>
    <row r="34" spans="7:7" x14ac:dyDescent="0.55000000000000004">
      <c r="G34">
        <v>33</v>
      </c>
    </row>
    <row r="35" spans="7:7" x14ac:dyDescent="0.55000000000000004">
      <c r="G35">
        <v>34</v>
      </c>
    </row>
    <row r="36" spans="7:7" x14ac:dyDescent="0.55000000000000004">
      <c r="G36">
        <v>35</v>
      </c>
    </row>
    <row r="37" spans="7:7" x14ac:dyDescent="0.55000000000000004">
      <c r="G37">
        <v>36</v>
      </c>
    </row>
    <row r="38" spans="7:7" x14ac:dyDescent="0.55000000000000004">
      <c r="G38">
        <v>37</v>
      </c>
    </row>
    <row r="39" spans="7:7" x14ac:dyDescent="0.55000000000000004">
      <c r="G39">
        <v>38</v>
      </c>
    </row>
    <row r="40" spans="7:7" x14ac:dyDescent="0.55000000000000004">
      <c r="G40">
        <v>39</v>
      </c>
    </row>
    <row r="41" spans="7:7" x14ac:dyDescent="0.55000000000000004">
      <c r="G41">
        <v>40</v>
      </c>
    </row>
    <row r="42" spans="7:7" x14ac:dyDescent="0.55000000000000004">
      <c r="G42">
        <v>41</v>
      </c>
    </row>
    <row r="43" spans="7:7" x14ac:dyDescent="0.55000000000000004">
      <c r="G43">
        <v>42</v>
      </c>
    </row>
    <row r="44" spans="7:7" x14ac:dyDescent="0.55000000000000004">
      <c r="G44">
        <v>43</v>
      </c>
    </row>
    <row r="45" spans="7:7" x14ac:dyDescent="0.55000000000000004">
      <c r="G45">
        <v>44</v>
      </c>
    </row>
    <row r="46" spans="7:7" x14ac:dyDescent="0.55000000000000004">
      <c r="G46">
        <v>45</v>
      </c>
    </row>
    <row r="47" spans="7:7" x14ac:dyDescent="0.55000000000000004">
      <c r="G47">
        <v>46</v>
      </c>
    </row>
    <row r="48" spans="7:7" x14ac:dyDescent="0.55000000000000004">
      <c r="G48">
        <v>47</v>
      </c>
    </row>
    <row r="49" spans="7:7" x14ac:dyDescent="0.55000000000000004">
      <c r="G49">
        <v>48</v>
      </c>
    </row>
    <row r="50" spans="7:7" x14ac:dyDescent="0.55000000000000004">
      <c r="G50">
        <v>49</v>
      </c>
    </row>
    <row r="51" spans="7:7" x14ac:dyDescent="0.55000000000000004">
      <c r="G51">
        <v>50</v>
      </c>
    </row>
    <row r="52" spans="7:7" x14ac:dyDescent="0.55000000000000004">
      <c r="G52">
        <v>51</v>
      </c>
    </row>
    <row r="53" spans="7:7" x14ac:dyDescent="0.55000000000000004">
      <c r="G53">
        <v>52</v>
      </c>
    </row>
    <row r="54" spans="7:7" x14ac:dyDescent="0.55000000000000004">
      <c r="G54">
        <v>53</v>
      </c>
    </row>
    <row r="55" spans="7:7" x14ac:dyDescent="0.55000000000000004">
      <c r="G55">
        <v>54</v>
      </c>
    </row>
    <row r="56" spans="7:7" x14ac:dyDescent="0.55000000000000004">
      <c r="G56">
        <v>55</v>
      </c>
    </row>
    <row r="57" spans="7:7" x14ac:dyDescent="0.55000000000000004">
      <c r="G57">
        <v>56</v>
      </c>
    </row>
    <row r="58" spans="7:7" x14ac:dyDescent="0.55000000000000004">
      <c r="G58">
        <v>57</v>
      </c>
    </row>
    <row r="59" spans="7:7" x14ac:dyDescent="0.55000000000000004">
      <c r="G59">
        <v>58</v>
      </c>
    </row>
    <row r="60" spans="7:7" x14ac:dyDescent="0.55000000000000004">
      <c r="G60">
        <v>59</v>
      </c>
    </row>
    <row r="61" spans="7:7" x14ac:dyDescent="0.55000000000000004">
      <c r="G61">
        <v>60</v>
      </c>
    </row>
    <row r="62" spans="7:7" x14ac:dyDescent="0.55000000000000004">
      <c r="G62">
        <v>61</v>
      </c>
    </row>
    <row r="63" spans="7:7" x14ac:dyDescent="0.55000000000000004">
      <c r="G63">
        <v>62</v>
      </c>
    </row>
    <row r="64" spans="7:7" x14ac:dyDescent="0.55000000000000004">
      <c r="G64">
        <v>63</v>
      </c>
    </row>
    <row r="65" spans="7:7" x14ac:dyDescent="0.55000000000000004">
      <c r="G65">
        <v>64</v>
      </c>
    </row>
    <row r="66" spans="7:7" x14ac:dyDescent="0.55000000000000004">
      <c r="G66">
        <v>65</v>
      </c>
    </row>
    <row r="67" spans="7:7" x14ac:dyDescent="0.55000000000000004">
      <c r="G67">
        <v>66</v>
      </c>
    </row>
    <row r="68" spans="7:7" x14ac:dyDescent="0.55000000000000004">
      <c r="G68">
        <v>67</v>
      </c>
    </row>
    <row r="69" spans="7:7" x14ac:dyDescent="0.55000000000000004">
      <c r="G69">
        <v>68</v>
      </c>
    </row>
    <row r="70" spans="7:7" x14ac:dyDescent="0.55000000000000004">
      <c r="G70">
        <v>69</v>
      </c>
    </row>
    <row r="71" spans="7:7" x14ac:dyDescent="0.55000000000000004">
      <c r="G71">
        <v>70</v>
      </c>
    </row>
    <row r="72" spans="7:7" x14ac:dyDescent="0.55000000000000004">
      <c r="G72">
        <v>71</v>
      </c>
    </row>
    <row r="73" spans="7:7" x14ac:dyDescent="0.55000000000000004">
      <c r="G73">
        <v>72</v>
      </c>
    </row>
    <row r="74" spans="7:7" x14ac:dyDescent="0.55000000000000004">
      <c r="G74">
        <v>73</v>
      </c>
    </row>
    <row r="75" spans="7:7" x14ac:dyDescent="0.55000000000000004">
      <c r="G75">
        <v>74</v>
      </c>
    </row>
    <row r="76" spans="7:7" x14ac:dyDescent="0.55000000000000004">
      <c r="G76">
        <v>75</v>
      </c>
    </row>
    <row r="77" spans="7:7" x14ac:dyDescent="0.55000000000000004">
      <c r="G77">
        <v>76</v>
      </c>
    </row>
    <row r="78" spans="7:7" x14ac:dyDescent="0.55000000000000004">
      <c r="G78">
        <v>77</v>
      </c>
    </row>
    <row r="79" spans="7:7" x14ac:dyDescent="0.55000000000000004">
      <c r="G79">
        <v>78</v>
      </c>
    </row>
    <row r="80" spans="7:7" x14ac:dyDescent="0.55000000000000004">
      <c r="G80">
        <v>79</v>
      </c>
    </row>
    <row r="81" spans="7:7" x14ac:dyDescent="0.55000000000000004">
      <c r="G81">
        <v>80</v>
      </c>
    </row>
    <row r="82" spans="7:7" x14ac:dyDescent="0.55000000000000004">
      <c r="G82">
        <v>81</v>
      </c>
    </row>
    <row r="83" spans="7:7" x14ac:dyDescent="0.55000000000000004">
      <c r="G83">
        <v>82</v>
      </c>
    </row>
    <row r="84" spans="7:7" x14ac:dyDescent="0.55000000000000004">
      <c r="G84">
        <v>83</v>
      </c>
    </row>
    <row r="85" spans="7:7" x14ac:dyDescent="0.55000000000000004">
      <c r="G85">
        <v>84</v>
      </c>
    </row>
    <row r="86" spans="7:7" x14ac:dyDescent="0.55000000000000004">
      <c r="G86">
        <v>85</v>
      </c>
    </row>
    <row r="87" spans="7:7" x14ac:dyDescent="0.55000000000000004">
      <c r="G87">
        <v>86</v>
      </c>
    </row>
    <row r="88" spans="7:7" x14ac:dyDescent="0.55000000000000004">
      <c r="G88">
        <v>87</v>
      </c>
    </row>
    <row r="89" spans="7:7" x14ac:dyDescent="0.55000000000000004">
      <c r="G89">
        <v>88</v>
      </c>
    </row>
    <row r="90" spans="7:7" x14ac:dyDescent="0.55000000000000004">
      <c r="G90">
        <v>89</v>
      </c>
    </row>
    <row r="91" spans="7:7" x14ac:dyDescent="0.55000000000000004">
      <c r="G91">
        <v>90</v>
      </c>
    </row>
    <row r="92" spans="7:7" x14ac:dyDescent="0.55000000000000004">
      <c r="G92">
        <v>91</v>
      </c>
    </row>
    <row r="93" spans="7:7" x14ac:dyDescent="0.55000000000000004">
      <c r="G93">
        <v>92</v>
      </c>
    </row>
    <row r="94" spans="7:7" x14ac:dyDescent="0.55000000000000004">
      <c r="G94">
        <v>93</v>
      </c>
    </row>
    <row r="95" spans="7:7" x14ac:dyDescent="0.55000000000000004">
      <c r="G95">
        <v>94</v>
      </c>
    </row>
    <row r="96" spans="7:7" x14ac:dyDescent="0.55000000000000004">
      <c r="G96">
        <v>95</v>
      </c>
    </row>
    <row r="97" spans="7:7" x14ac:dyDescent="0.55000000000000004">
      <c r="G97">
        <v>96</v>
      </c>
    </row>
    <row r="98" spans="7:7" x14ac:dyDescent="0.55000000000000004">
      <c r="G98">
        <v>97</v>
      </c>
    </row>
    <row r="99" spans="7:7" x14ac:dyDescent="0.55000000000000004">
      <c r="G99">
        <v>98</v>
      </c>
    </row>
    <row r="100" spans="7:7" x14ac:dyDescent="0.55000000000000004">
      <c r="G100">
        <v>99</v>
      </c>
    </row>
    <row r="101" spans="7:7" x14ac:dyDescent="0.55000000000000004">
      <c r="G101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D33"/>
  <sheetViews>
    <sheetView workbookViewId="0">
      <selection activeCell="C20" sqref="C20"/>
    </sheetView>
  </sheetViews>
  <sheetFormatPr defaultRowHeight="14.4" x14ac:dyDescent="0.55000000000000004"/>
  <cols>
    <col min="1" max="1" width="16.83984375" customWidth="1"/>
    <col min="2" max="2" width="55.68359375" customWidth="1"/>
    <col min="4" max="4" width="46.83984375" customWidth="1"/>
  </cols>
  <sheetData>
    <row r="1" spans="1:4" x14ac:dyDescent="0.55000000000000004">
      <c r="A1" s="2" t="s">
        <v>0</v>
      </c>
      <c r="B1" s="5" t="s">
        <v>5</v>
      </c>
      <c r="C1" s="1" t="s">
        <v>3</v>
      </c>
      <c r="D1" t="s">
        <v>35</v>
      </c>
    </row>
    <row r="2" spans="1:4" x14ac:dyDescent="0.55000000000000004">
      <c r="A2" s="3" t="s">
        <v>1</v>
      </c>
      <c r="B2" s="5" t="s">
        <v>6</v>
      </c>
      <c r="C2" s="1" t="s">
        <v>4</v>
      </c>
      <c r="D2" t="s">
        <v>36</v>
      </c>
    </row>
    <row r="3" spans="1:4" ht="14.7" thickBot="1" x14ac:dyDescent="0.6">
      <c r="A3" s="4" t="s">
        <v>2</v>
      </c>
      <c r="B3" s="5" t="s">
        <v>7</v>
      </c>
      <c r="D3" t="s">
        <v>37</v>
      </c>
    </row>
    <row r="4" spans="1:4" x14ac:dyDescent="0.55000000000000004">
      <c r="B4" s="6" t="s">
        <v>8</v>
      </c>
      <c r="D4" t="s">
        <v>38</v>
      </c>
    </row>
    <row r="5" spans="1:4" x14ac:dyDescent="0.55000000000000004">
      <c r="B5" s="6" t="s">
        <v>9</v>
      </c>
      <c r="D5" t="s">
        <v>39</v>
      </c>
    </row>
    <row r="6" spans="1:4" x14ac:dyDescent="0.55000000000000004">
      <c r="B6" s="6" t="s">
        <v>10</v>
      </c>
      <c r="D6" t="s">
        <v>40</v>
      </c>
    </row>
    <row r="7" spans="1:4" x14ac:dyDescent="0.55000000000000004">
      <c r="B7" s="6" t="s">
        <v>11</v>
      </c>
      <c r="D7" t="s">
        <v>41</v>
      </c>
    </row>
    <row r="8" spans="1:4" x14ac:dyDescent="0.55000000000000004">
      <c r="B8" s="6" t="s">
        <v>12</v>
      </c>
      <c r="D8" t="s">
        <v>42</v>
      </c>
    </row>
    <row r="9" spans="1:4" x14ac:dyDescent="0.55000000000000004">
      <c r="B9" s="6" t="s">
        <v>13</v>
      </c>
      <c r="D9" t="s">
        <v>43</v>
      </c>
    </row>
    <row r="10" spans="1:4" x14ac:dyDescent="0.55000000000000004">
      <c r="B10" s="6" t="s">
        <v>14</v>
      </c>
      <c r="D10" t="s">
        <v>44</v>
      </c>
    </row>
    <row r="11" spans="1:4" x14ac:dyDescent="0.55000000000000004">
      <c r="B11" s="6" t="s">
        <v>15</v>
      </c>
      <c r="D11" t="s">
        <v>45</v>
      </c>
    </row>
    <row r="12" spans="1:4" x14ac:dyDescent="0.55000000000000004">
      <c r="B12" s="6" t="s">
        <v>16</v>
      </c>
      <c r="D12" t="s">
        <v>46</v>
      </c>
    </row>
    <row r="13" spans="1:4" x14ac:dyDescent="0.55000000000000004">
      <c r="B13" s="6" t="s">
        <v>17</v>
      </c>
      <c r="D13" t="s">
        <v>47</v>
      </c>
    </row>
    <row r="14" spans="1:4" x14ac:dyDescent="0.55000000000000004">
      <c r="B14" s="6" t="s">
        <v>18</v>
      </c>
      <c r="D14" t="s">
        <v>48</v>
      </c>
    </row>
    <row r="15" spans="1:4" x14ac:dyDescent="0.55000000000000004">
      <c r="B15" s="6" t="s">
        <v>19</v>
      </c>
      <c r="D15" t="s">
        <v>49</v>
      </c>
    </row>
    <row r="16" spans="1:4" x14ac:dyDescent="0.55000000000000004">
      <c r="B16" s="6" t="s">
        <v>20</v>
      </c>
      <c r="D16" t="s">
        <v>50</v>
      </c>
    </row>
    <row r="17" spans="2:4" x14ac:dyDescent="0.55000000000000004">
      <c r="B17" s="6" t="s">
        <v>21</v>
      </c>
      <c r="D17" t="s">
        <v>51</v>
      </c>
    </row>
    <row r="18" spans="2:4" x14ac:dyDescent="0.55000000000000004">
      <c r="B18" s="6" t="s">
        <v>22</v>
      </c>
      <c r="D18" t="s">
        <v>52</v>
      </c>
    </row>
    <row r="19" spans="2:4" x14ac:dyDescent="0.55000000000000004">
      <c r="B19" s="6"/>
      <c r="D19" t="s">
        <v>69</v>
      </c>
    </row>
    <row r="20" spans="2:4" x14ac:dyDescent="0.55000000000000004">
      <c r="D20" t="s">
        <v>53</v>
      </c>
    </row>
    <row r="21" spans="2:4" x14ac:dyDescent="0.55000000000000004">
      <c r="D21" t="s">
        <v>54</v>
      </c>
    </row>
    <row r="22" spans="2:4" x14ac:dyDescent="0.55000000000000004">
      <c r="D22" t="s">
        <v>55</v>
      </c>
    </row>
    <row r="23" spans="2:4" x14ac:dyDescent="0.55000000000000004">
      <c r="D23" t="s">
        <v>56</v>
      </c>
    </row>
    <row r="24" spans="2:4" x14ac:dyDescent="0.55000000000000004">
      <c r="D24" t="s">
        <v>57</v>
      </c>
    </row>
    <row r="25" spans="2:4" x14ac:dyDescent="0.55000000000000004">
      <c r="D25" t="s">
        <v>58</v>
      </c>
    </row>
    <row r="26" spans="2:4" x14ac:dyDescent="0.55000000000000004">
      <c r="D26" t="s">
        <v>59</v>
      </c>
    </row>
    <row r="27" spans="2:4" x14ac:dyDescent="0.55000000000000004">
      <c r="D27" t="s">
        <v>60</v>
      </c>
    </row>
    <row r="28" spans="2:4" x14ac:dyDescent="0.55000000000000004">
      <c r="D28" t="s">
        <v>61</v>
      </c>
    </row>
    <row r="29" spans="2:4" x14ac:dyDescent="0.55000000000000004">
      <c r="D29" t="s">
        <v>62</v>
      </c>
    </row>
    <row r="30" spans="2:4" x14ac:dyDescent="0.55000000000000004">
      <c r="D30" t="s">
        <v>63</v>
      </c>
    </row>
    <row r="31" spans="2:4" x14ac:dyDescent="0.55000000000000004">
      <c r="D31" t="s">
        <v>64</v>
      </c>
    </row>
    <row r="32" spans="2:4" x14ac:dyDescent="0.55000000000000004">
      <c r="D32" t="s">
        <v>65</v>
      </c>
    </row>
    <row r="33" spans="4:4" x14ac:dyDescent="0.55000000000000004">
      <c r="D33" t="s">
        <v>66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Attachment A</vt:lpstr>
      <vt:lpstr>Attachment B</vt:lpstr>
      <vt:lpstr>Sheet1</vt:lpstr>
      <vt:lpstr>Dropdown Menus</vt:lpstr>
      <vt:lpstr>CC_Type</vt:lpstr>
      <vt:lpstr>LWDA</vt:lpstr>
      <vt:lpstr>negotiate</vt:lpstr>
      <vt:lpstr>negotiated</vt:lpstr>
      <vt:lpstr>Partners</vt:lpstr>
      <vt:lpstr>'Attachment A'!Print_Area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Baertschi, Adam (LABOR)</dc:creator>
  <cp:lastModifiedBy>DOLCo</cp:lastModifiedBy>
  <cp:lastPrinted>2018-03-30T20:14:00Z</cp:lastPrinted>
  <dcterms:created xsi:type="dcterms:W3CDTF">2017-10-19T16:28:54Z</dcterms:created>
  <dcterms:modified xsi:type="dcterms:W3CDTF">2021-03-23T20:48:46Z</dcterms:modified>
</cp:coreProperties>
</file>