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570" windowHeight="11250" activeTab="3"/>
  </bookViews>
  <sheets>
    <sheet name="AEG-1" sheetId="1" r:id="rId1"/>
    <sheet name="AEG-2" sheetId="2" r:id="rId2"/>
    <sheet name="AEG-3" sheetId="3" r:id="rId3"/>
    <sheet name="AEG-4" sheetId="4" r:id="rId4"/>
  </sheets>
  <definedNames/>
  <calcPr fullCalcOnLoad="1"/>
</workbook>
</file>

<file path=xl/sharedStrings.xml><?xml version="1.0" encoding="utf-8"?>
<sst xmlns="http://schemas.openxmlformats.org/spreadsheetml/2006/main" count="124" uniqueCount="68">
  <si>
    <t>Region</t>
  </si>
  <si>
    <t>Applicant</t>
  </si>
  <si>
    <t>North Country</t>
  </si>
  <si>
    <t>Mohawk Valley</t>
  </si>
  <si>
    <t>Finger Lakes</t>
  </si>
  <si>
    <t>Capital Region</t>
  </si>
  <si>
    <t>Award Amount</t>
  </si>
  <si>
    <t>Southern Tier</t>
  </si>
  <si>
    <t>New York City</t>
  </si>
  <si>
    <t xml:space="preserve">Total </t>
  </si>
  <si>
    <t>Alcoa USA Corporation</t>
  </si>
  <si>
    <t>Central New York</t>
  </si>
  <si>
    <t>Optimax Systems Inc.</t>
  </si>
  <si>
    <t>MACNY Callahan Management Training Center</t>
  </si>
  <si>
    <t xml:space="preserve">Healthcare Industry Grant Corporation </t>
  </si>
  <si>
    <t>Sonnenberg Gardens</t>
  </si>
  <si>
    <t>Quad/Graphics, Inc.</t>
  </si>
  <si>
    <t>Wildwood Programs Inc.</t>
  </si>
  <si>
    <t>United Helpers Care Inc.</t>
  </si>
  <si>
    <t>Healthy Kids Extended Day Program Inc.</t>
  </si>
  <si>
    <t>Julia M. Smith (Cayuga Milk Ingredients)</t>
  </si>
  <si>
    <t xml:space="preserve">Callahan Management Training Center, Inc. (2nd application) </t>
  </si>
  <si>
    <t>Center for Economic Growth</t>
  </si>
  <si>
    <t>Chicone Cabinetmakers LLC</t>
  </si>
  <si>
    <t>Cortland Machine and Tool</t>
  </si>
  <si>
    <t xml:space="preserve">Faculty Student Association of Tompkins Cortland Communty College, Inc. </t>
  </si>
  <si>
    <t>Keyes Information Technology, LLC</t>
  </si>
  <si>
    <t>MACNY/Callahan Management Training Center</t>
  </si>
  <si>
    <t>New York Rural Water Association, Inc.</t>
  </si>
  <si>
    <t>NYSUT Education and Learning Trust</t>
  </si>
  <si>
    <t>Quad/Graphics</t>
  </si>
  <si>
    <t>Renzi Bros., Inc.</t>
  </si>
  <si>
    <t>ROMOLD, Inc.</t>
  </si>
  <si>
    <t>Schenectady County Chapter NYSARC Inc.</t>
  </si>
  <si>
    <t>Seaway Marine Group LLC</t>
  </si>
  <si>
    <t>The Empire State Marine Trade Association</t>
  </si>
  <si>
    <t xml:space="preserve">Wildwood Programs Inc. </t>
  </si>
  <si>
    <t>FCC NYSARC</t>
  </si>
  <si>
    <t>Center for Economic Growth (2nd application)</t>
  </si>
  <si>
    <t>Hudson Valley</t>
  </si>
  <si>
    <t>Anderson Center for Autism</t>
  </si>
  <si>
    <t>Renzi Bros., Inc. (2nd application)</t>
  </si>
  <si>
    <t>Hardinge Inc.</t>
  </si>
  <si>
    <t>Apprenticeship Expansion Grant (AEG-1) Awardees</t>
  </si>
  <si>
    <t xml:space="preserve">Apprenticeship Expansion Grant (AEG-2) Awardees </t>
  </si>
  <si>
    <t xml:space="preserve">Apprenticeship Expansion Grant (AEG-3) Awardees </t>
  </si>
  <si>
    <t>NY Rural Water Association, Inc.</t>
  </si>
  <si>
    <t>Seaway Marine Group, LLC</t>
  </si>
  <si>
    <t>TEACHMEducation Services, LLC</t>
  </si>
  <si>
    <t>Callahan Management Training Center</t>
  </si>
  <si>
    <t>Clinton County NYSARC</t>
  </si>
  <si>
    <t>Community Health Center of Buffalo, Inc.</t>
  </si>
  <si>
    <t>Western</t>
  </si>
  <si>
    <t>Central</t>
  </si>
  <si>
    <t xml:space="preserve">Renzi Bros, Inc. </t>
  </si>
  <si>
    <t>Corning Tropel Corporation</t>
  </si>
  <si>
    <t>Ginsberg's Institutional Foods, Inc.</t>
  </si>
  <si>
    <t>NYSARC, Inc. Erie County Chapter</t>
  </si>
  <si>
    <t>Plug Power</t>
  </si>
  <si>
    <t>CEK RN Consulting, Inc.</t>
  </si>
  <si>
    <t>Faculty Student Association of Tompkins Cortland Community College, Inc.</t>
  </si>
  <si>
    <t>Catbird NYC, LLC</t>
  </si>
  <si>
    <t>Kings</t>
  </si>
  <si>
    <t xml:space="preserve">Apprenticeship Expansion Grant (AEG-4) Awardees </t>
  </si>
  <si>
    <t>Capital</t>
  </si>
  <si>
    <t>Danfoss Silicon Power, LLC</t>
  </si>
  <si>
    <t xml:space="preserve">Mohawk Valley </t>
  </si>
  <si>
    <t xml:space="preserve">Eastman Kodak Company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</si>
</sst>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;[Red]0.00"/>
    <numFmt numFmtId="172" formatCode="[$-409]dddd\,\ mmmm\ d\,\ yyyy"/>
    <numFmt numFmtId="173" formatCode="&quot;$&quot;#,##0.0"/>
    <numFmt numFmtId="174" formatCode="&quot;$&quot;#,##0"/>
    <numFmt numFmtId="175" formatCode="&quot;$&quot;#,##0.000_);[Red]\(&quot;$&quot;#,##0.000\)"/>
    <numFmt numFmtId="176" formatCode="&quot;$&quot;#,##0.0000_);[Red]\(&quot;$&quot;#,##0.0000\)"/>
    <numFmt numFmtId="177" formatCode="&quot;$&quot;#,##0.0_);[Red]\(&quot;$&quot;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8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 wrapText="1"/>
    </xf>
    <xf numFmtId="8" fontId="37" fillId="0" borderId="0" xfId="0" applyNumberFormat="1" applyFont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164" fontId="39" fillId="0" borderId="13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164" fontId="39" fillId="0" borderId="15" xfId="0" applyNumberFormat="1" applyFont="1" applyFill="1" applyBorder="1" applyAlignment="1">
      <alignment horizontal="center" vertical="center"/>
    </xf>
    <xf numFmtId="164" fontId="39" fillId="0" borderId="13" xfId="0" applyNumberFormat="1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horizontal="left" wrapText="1"/>
    </xf>
    <xf numFmtId="164" fontId="39" fillId="0" borderId="16" xfId="0" applyNumberFormat="1" applyFont="1" applyBorder="1" applyAlignment="1">
      <alignment horizontal="left" wrapText="1"/>
    </xf>
    <xf numFmtId="0" fontId="39" fillId="0" borderId="14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left" wrapText="1"/>
    </xf>
    <xf numFmtId="0" fontId="39" fillId="0" borderId="17" xfId="0" applyFont="1" applyFill="1" applyBorder="1" applyAlignment="1">
      <alignment horizontal="left" wrapText="1"/>
    </xf>
    <xf numFmtId="0" fontId="39" fillId="0" borderId="16" xfId="0" applyFont="1" applyFill="1" applyBorder="1" applyAlignment="1">
      <alignment horizontal="left" wrapText="1"/>
    </xf>
    <xf numFmtId="6" fontId="37" fillId="0" borderId="0" xfId="0" applyNumberFormat="1" applyFont="1" applyAlignment="1">
      <alignment horizontal="center" vertical="center"/>
    </xf>
    <xf numFmtId="164" fontId="39" fillId="0" borderId="13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center" vertical="center"/>
    </xf>
    <xf numFmtId="8" fontId="37" fillId="0" borderId="0" xfId="0" applyNumberFormat="1" applyFont="1" applyAlignment="1">
      <alignment horizontal="center" vertical="center"/>
    </xf>
    <xf numFmtId="164" fontId="39" fillId="0" borderId="18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7" fillId="0" borderId="0" xfId="0" applyFont="1" applyBorder="1" applyAlignment="1">
      <alignment horizontal="center"/>
    </xf>
    <xf numFmtId="0" fontId="39" fillId="0" borderId="2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1" sqref="A31"/>
    </sheetView>
  </sheetViews>
  <sheetFormatPr defaultColWidth="9.140625" defaultRowHeight="15"/>
  <cols>
    <col min="1" max="1" width="52.57421875" style="0" customWidth="1"/>
    <col min="2" max="2" width="29.140625" style="0" customWidth="1"/>
    <col min="3" max="3" width="24.57421875" style="14" customWidth="1"/>
    <col min="4" max="4" width="12.421875" style="0" customWidth="1"/>
    <col min="5" max="5" width="14.57421875" style="0" bestFit="1" customWidth="1"/>
  </cols>
  <sheetData>
    <row r="1" spans="1:3" s="1" customFormat="1" ht="46.5" customHeight="1">
      <c r="A1" s="45" t="s">
        <v>43</v>
      </c>
      <c r="B1" s="45"/>
      <c r="C1" s="14"/>
    </row>
    <row r="2" spans="1:10" ht="19.5" customHeight="1" thickBot="1">
      <c r="A2" s="12" t="s">
        <v>1</v>
      </c>
      <c r="B2" s="5" t="s">
        <v>0</v>
      </c>
      <c r="C2" s="5" t="s">
        <v>6</v>
      </c>
      <c r="D2" s="2"/>
      <c r="E2" s="2"/>
      <c r="F2" s="2"/>
      <c r="G2" s="2"/>
      <c r="H2" s="2"/>
      <c r="I2" s="2"/>
      <c r="J2" s="2"/>
    </row>
    <row r="3" spans="1:3" s="13" customFormat="1" ht="15">
      <c r="A3" s="37" t="s">
        <v>12</v>
      </c>
      <c r="B3" s="39" t="s">
        <v>4</v>
      </c>
      <c r="C3" s="28">
        <v>13177.6</v>
      </c>
    </row>
    <row r="4" spans="1:3" s="13" customFormat="1" ht="15">
      <c r="A4" s="32" t="s">
        <v>13</v>
      </c>
      <c r="B4" s="40" t="s">
        <v>11</v>
      </c>
      <c r="C4" s="16">
        <v>75000</v>
      </c>
    </row>
    <row r="5" spans="1:3" s="13" customFormat="1" ht="15">
      <c r="A5" s="32" t="s">
        <v>14</v>
      </c>
      <c r="B5" s="40" t="s">
        <v>8</v>
      </c>
      <c r="C5" s="16">
        <v>83705</v>
      </c>
    </row>
    <row r="6" spans="1:3" s="13" customFormat="1" ht="15">
      <c r="A6" s="32" t="s">
        <v>15</v>
      </c>
      <c r="B6" s="20" t="s">
        <v>4</v>
      </c>
      <c r="C6" s="16">
        <v>87134</v>
      </c>
    </row>
    <row r="7" spans="1:3" s="13" customFormat="1" ht="15">
      <c r="A7" s="32" t="s">
        <v>16</v>
      </c>
      <c r="B7" s="20" t="s">
        <v>5</v>
      </c>
      <c r="C7" s="16">
        <v>14903.98</v>
      </c>
    </row>
    <row r="8" spans="1:3" s="13" customFormat="1" ht="15">
      <c r="A8" s="32" t="s">
        <v>17</v>
      </c>
      <c r="B8" s="20" t="s">
        <v>5</v>
      </c>
      <c r="C8" s="16">
        <v>100000</v>
      </c>
    </row>
    <row r="9" spans="1:3" s="13" customFormat="1" ht="15.75" thickBot="1">
      <c r="A9" s="38" t="s">
        <v>18</v>
      </c>
      <c r="B9" s="21" t="s">
        <v>2</v>
      </c>
      <c r="C9" s="29">
        <v>100000</v>
      </c>
    </row>
    <row r="10" spans="2:3" ht="15">
      <c r="B10" s="7" t="s">
        <v>9</v>
      </c>
      <c r="C10" s="30">
        <f>SUM(C3:C9)</f>
        <v>473920.58</v>
      </c>
    </row>
  </sheetData>
  <sheetProtection/>
  <mergeCells count="1">
    <mergeCell ref="A1:B1"/>
  </mergeCells>
  <printOptions/>
  <pageMargins left="0.5" right="0.5" top="0.5" bottom="0.5" header="0.3" footer="0.3"/>
  <pageSetup horizontalDpi="600" verticalDpi="600" orientation="landscape" paperSize="5" scale="80" r:id="rId1"/>
  <headerFooter>
    <oddFooter>&amp;LCFA WDI Awards&amp;RDRAFT 05-06-2022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2.57421875" style="0" customWidth="1"/>
    <col min="2" max="2" width="29.140625" style="13" customWidth="1"/>
    <col min="3" max="3" width="24.57421875" style="14" customWidth="1"/>
    <col min="4" max="4" width="10.28125" style="0" bestFit="1" customWidth="1"/>
    <col min="5" max="5" width="14.57421875" style="0" bestFit="1" customWidth="1"/>
  </cols>
  <sheetData>
    <row r="1" spans="1:3" s="1" customFormat="1" ht="46.5" customHeight="1">
      <c r="A1" s="45" t="s">
        <v>44</v>
      </c>
      <c r="B1" s="45"/>
      <c r="C1" s="14"/>
    </row>
    <row r="2" spans="1:10" ht="19.5" customHeight="1" thickBot="1">
      <c r="A2" s="12" t="s">
        <v>1</v>
      </c>
      <c r="B2" s="6" t="s">
        <v>0</v>
      </c>
      <c r="C2" s="5" t="s">
        <v>6</v>
      </c>
      <c r="D2" s="2"/>
      <c r="E2" s="2"/>
      <c r="F2" s="2"/>
      <c r="G2" s="2"/>
      <c r="H2" s="2"/>
      <c r="I2" s="2"/>
      <c r="J2" s="2"/>
    </row>
    <row r="3" spans="1:10" ht="15.75" customHeight="1">
      <c r="A3" s="17" t="s">
        <v>19</v>
      </c>
      <c r="B3" s="22" t="s">
        <v>39</v>
      </c>
      <c r="C3" s="18">
        <v>246771</v>
      </c>
      <c r="D3" s="2"/>
      <c r="E3" s="2"/>
      <c r="F3" s="2"/>
      <c r="G3" s="2"/>
      <c r="H3" s="2"/>
      <c r="I3" s="2"/>
      <c r="J3" s="2"/>
    </row>
    <row r="4" spans="1:10" ht="15">
      <c r="A4" s="15" t="s">
        <v>20</v>
      </c>
      <c r="B4" s="23" t="s">
        <v>11</v>
      </c>
      <c r="C4" s="19">
        <v>10000</v>
      </c>
      <c r="D4" s="2"/>
      <c r="E4" s="2"/>
      <c r="F4" s="2"/>
      <c r="G4" s="2"/>
      <c r="H4" s="2"/>
      <c r="I4" s="2"/>
      <c r="J4" s="2"/>
    </row>
    <row r="5" spans="1:10" ht="15.75" customHeight="1">
      <c r="A5" s="15" t="s">
        <v>10</v>
      </c>
      <c r="B5" s="23" t="s">
        <v>2</v>
      </c>
      <c r="C5" s="19">
        <v>60000</v>
      </c>
      <c r="D5" s="2"/>
      <c r="E5" s="2"/>
      <c r="F5" s="2"/>
      <c r="G5" s="2"/>
      <c r="H5" s="2"/>
      <c r="I5" s="2"/>
      <c r="J5" s="2"/>
    </row>
    <row r="6" spans="1:3" ht="15">
      <c r="A6" s="15" t="s">
        <v>22</v>
      </c>
      <c r="B6" s="23" t="s">
        <v>5</v>
      </c>
      <c r="C6" s="19">
        <v>196157</v>
      </c>
    </row>
    <row r="7" spans="1:3" ht="15">
      <c r="A7" s="15" t="s">
        <v>23</v>
      </c>
      <c r="B7" s="23" t="s">
        <v>7</v>
      </c>
      <c r="C7" s="19">
        <v>10000</v>
      </c>
    </row>
    <row r="8" spans="1:3" ht="15">
      <c r="A8" s="15" t="s">
        <v>24</v>
      </c>
      <c r="B8" s="23" t="s">
        <v>11</v>
      </c>
      <c r="C8" s="19">
        <v>10000</v>
      </c>
    </row>
    <row r="9" spans="1:3" ht="25.5">
      <c r="A9" s="15" t="s">
        <v>25</v>
      </c>
      <c r="B9" s="23" t="s">
        <v>7</v>
      </c>
      <c r="C9" s="19">
        <v>70000</v>
      </c>
    </row>
    <row r="10" spans="1:3" ht="15">
      <c r="A10" s="15" t="s">
        <v>37</v>
      </c>
      <c r="B10" s="23" t="s">
        <v>3</v>
      </c>
      <c r="C10" s="19">
        <v>142680</v>
      </c>
    </row>
    <row r="11" spans="1:3" ht="15">
      <c r="A11" s="15" t="s">
        <v>26</v>
      </c>
      <c r="B11" s="23" t="s">
        <v>2</v>
      </c>
      <c r="C11" s="19">
        <v>16710</v>
      </c>
    </row>
    <row r="12" spans="1:3" ht="15">
      <c r="A12" s="15" t="s">
        <v>27</v>
      </c>
      <c r="B12" s="23" t="s">
        <v>11</v>
      </c>
      <c r="C12" s="19">
        <v>295000</v>
      </c>
    </row>
    <row r="13" spans="1:3" ht="15">
      <c r="A13" s="15" t="s">
        <v>28</v>
      </c>
      <c r="B13" s="23" t="s">
        <v>5</v>
      </c>
      <c r="C13" s="19">
        <v>241250</v>
      </c>
    </row>
    <row r="14" spans="1:3" ht="15">
      <c r="A14" s="15" t="s">
        <v>29</v>
      </c>
      <c r="B14" s="23" t="s">
        <v>5</v>
      </c>
      <c r="C14" s="19">
        <v>219898</v>
      </c>
    </row>
    <row r="15" spans="1:3" ht="15">
      <c r="A15" s="15" t="s">
        <v>12</v>
      </c>
      <c r="B15" s="23" t="s">
        <v>4</v>
      </c>
      <c r="C15" s="19">
        <v>78484</v>
      </c>
    </row>
    <row r="16" spans="1:3" ht="15">
      <c r="A16" s="15" t="s">
        <v>30</v>
      </c>
      <c r="B16" s="23" t="s">
        <v>5</v>
      </c>
      <c r="C16" s="19">
        <v>225000</v>
      </c>
    </row>
    <row r="17" spans="1:5" ht="15">
      <c r="A17" s="15" t="s">
        <v>31</v>
      </c>
      <c r="B17" s="23" t="s">
        <v>2</v>
      </c>
      <c r="C17" s="19">
        <v>150000</v>
      </c>
      <c r="D17" s="9"/>
      <c r="E17" s="10"/>
    </row>
    <row r="18" spans="1:5" ht="15">
      <c r="A18" s="15" t="s">
        <v>32</v>
      </c>
      <c r="B18" s="23" t="s">
        <v>4</v>
      </c>
      <c r="C18" s="19">
        <v>14280</v>
      </c>
      <c r="D18" s="9"/>
      <c r="E18" s="10"/>
    </row>
    <row r="19" spans="1:5" ht="15">
      <c r="A19" s="15" t="s">
        <v>33</v>
      </c>
      <c r="B19" s="23" t="s">
        <v>5</v>
      </c>
      <c r="C19" s="19">
        <v>151295</v>
      </c>
      <c r="D19" s="9"/>
      <c r="E19" s="10"/>
    </row>
    <row r="20" spans="1:3" ht="15" customHeight="1">
      <c r="A20" s="15" t="s">
        <v>34</v>
      </c>
      <c r="B20" s="23" t="s">
        <v>2</v>
      </c>
      <c r="C20" s="19">
        <v>40000</v>
      </c>
    </row>
    <row r="21" spans="1:3" ht="15">
      <c r="A21" s="15" t="s">
        <v>35</v>
      </c>
      <c r="B21" s="23" t="s">
        <v>5</v>
      </c>
      <c r="C21" s="19">
        <v>300000</v>
      </c>
    </row>
    <row r="22" spans="1:3" ht="15">
      <c r="A22" s="15" t="s">
        <v>36</v>
      </c>
      <c r="B22" s="23" t="s">
        <v>5</v>
      </c>
      <c r="C22" s="19">
        <v>300000</v>
      </c>
    </row>
    <row r="23" spans="1:3" ht="15">
      <c r="A23" s="36" t="s">
        <v>40</v>
      </c>
      <c r="B23" s="23" t="s">
        <v>39</v>
      </c>
      <c r="C23" s="27">
        <v>100002</v>
      </c>
    </row>
    <row r="24" spans="1:3" ht="15">
      <c r="A24" s="15" t="s">
        <v>38</v>
      </c>
      <c r="B24" s="23" t="s">
        <v>5</v>
      </c>
      <c r="C24" s="19">
        <v>297000</v>
      </c>
    </row>
    <row r="25" spans="1:3" ht="15">
      <c r="A25" s="24" t="s">
        <v>41</v>
      </c>
      <c r="B25" s="23" t="s">
        <v>2</v>
      </c>
      <c r="C25" s="27">
        <v>150000</v>
      </c>
    </row>
    <row r="26" spans="1:10" ht="15.75" customHeight="1" thickBot="1">
      <c r="A26" s="35" t="s">
        <v>21</v>
      </c>
      <c r="B26" s="25" t="s">
        <v>11</v>
      </c>
      <c r="C26" s="31">
        <v>300000</v>
      </c>
      <c r="D26" s="2"/>
      <c r="E26" s="2"/>
      <c r="F26" s="2"/>
      <c r="G26" s="2"/>
      <c r="H26" s="2"/>
      <c r="I26" s="2"/>
      <c r="J26" s="2"/>
    </row>
    <row r="27" spans="2:3" ht="15">
      <c r="B27" s="7" t="s">
        <v>9</v>
      </c>
      <c r="C27" s="26">
        <f>SUM(C3:C26)</f>
        <v>3624527</v>
      </c>
    </row>
    <row r="47" ht="24.75" customHeight="1"/>
    <row r="48" ht="24.75" customHeight="1"/>
    <row r="49" ht="24.75" customHeight="1"/>
    <row r="60" spans="4:5" ht="15">
      <c r="D60" s="9"/>
      <c r="E60" s="10"/>
    </row>
    <row r="61" ht="15">
      <c r="D61" s="11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3"/>
    </row>
    <row r="175" spans="4:5" ht="15">
      <c r="D175" s="7"/>
      <c r="E175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2.57421875" style="0" customWidth="1"/>
    <col min="2" max="2" width="29.140625" style="13" customWidth="1"/>
    <col min="3" max="3" width="24.57421875" style="14" customWidth="1"/>
    <col min="4" max="4" width="10.28125" style="0" bestFit="1" customWidth="1"/>
    <col min="5" max="5" width="14.57421875" style="0" bestFit="1" customWidth="1"/>
  </cols>
  <sheetData>
    <row r="1" spans="1:3" s="1" customFormat="1" ht="46.5" customHeight="1">
      <c r="A1" s="45" t="s">
        <v>45</v>
      </c>
      <c r="B1" s="45"/>
      <c r="C1" s="14"/>
    </row>
    <row r="2" spans="1:10" ht="19.5" customHeight="1" thickBot="1">
      <c r="A2" s="33" t="s">
        <v>1</v>
      </c>
      <c r="B2" s="34" t="s">
        <v>0</v>
      </c>
      <c r="C2" s="41" t="s">
        <v>6</v>
      </c>
      <c r="D2" s="2"/>
      <c r="E2" s="2"/>
      <c r="F2" s="2"/>
      <c r="G2" s="2"/>
      <c r="H2" s="2"/>
      <c r="I2" s="2"/>
      <c r="J2" s="2"/>
    </row>
    <row r="3" spans="1:10" ht="15.75" customHeight="1">
      <c r="A3" s="42" t="s">
        <v>42</v>
      </c>
      <c r="B3" s="22" t="s">
        <v>7</v>
      </c>
      <c r="C3" s="18">
        <v>120000</v>
      </c>
      <c r="D3" s="2"/>
      <c r="E3" s="2"/>
      <c r="F3" s="2"/>
      <c r="G3" s="2"/>
      <c r="H3" s="2"/>
      <c r="I3" s="2"/>
      <c r="J3" s="2"/>
    </row>
    <row r="4" spans="1:10" ht="15.75" customHeight="1">
      <c r="A4" s="43" t="s">
        <v>46</v>
      </c>
      <c r="B4" s="23" t="s">
        <v>5</v>
      </c>
      <c r="C4" s="19">
        <v>74250</v>
      </c>
      <c r="D4" s="2"/>
      <c r="E4" s="2"/>
      <c r="F4" s="2"/>
      <c r="G4" s="2"/>
      <c r="H4" s="2"/>
      <c r="I4" s="2"/>
      <c r="J4" s="2"/>
    </row>
    <row r="5" spans="1:10" ht="15.75" customHeight="1">
      <c r="A5" s="43" t="s">
        <v>47</v>
      </c>
      <c r="B5" s="23" t="s">
        <v>2</v>
      </c>
      <c r="C5" s="19">
        <v>35000</v>
      </c>
      <c r="D5" s="2"/>
      <c r="E5" s="2"/>
      <c r="F5" s="2"/>
      <c r="G5" s="2"/>
      <c r="H5" s="2"/>
      <c r="I5" s="2"/>
      <c r="J5" s="2"/>
    </row>
    <row r="6" spans="1:10" ht="15.75" customHeight="1">
      <c r="A6" s="43" t="s">
        <v>48</v>
      </c>
      <c r="B6" s="23" t="s">
        <v>5</v>
      </c>
      <c r="C6" s="19">
        <v>74254</v>
      </c>
      <c r="D6" s="2"/>
      <c r="E6" s="2"/>
      <c r="F6" s="2"/>
      <c r="G6" s="2"/>
      <c r="H6" s="2"/>
      <c r="I6" s="2"/>
      <c r="J6" s="2"/>
    </row>
    <row r="7" spans="1:10" ht="15.75" customHeight="1">
      <c r="A7" s="43" t="s">
        <v>49</v>
      </c>
      <c r="B7" s="23" t="s">
        <v>53</v>
      </c>
      <c r="C7" s="19">
        <v>300000</v>
      </c>
      <c r="D7" s="2"/>
      <c r="E7" s="2"/>
      <c r="F7" s="2"/>
      <c r="G7" s="2"/>
      <c r="H7" s="2"/>
      <c r="I7" s="2"/>
      <c r="J7" s="2"/>
    </row>
    <row r="8" spans="1:10" ht="15.75" customHeight="1">
      <c r="A8" s="43" t="s">
        <v>50</v>
      </c>
      <c r="B8" s="23" t="s">
        <v>2</v>
      </c>
      <c r="C8" s="19">
        <v>247191</v>
      </c>
      <c r="D8" s="2"/>
      <c r="E8" s="2"/>
      <c r="F8" s="2"/>
      <c r="G8" s="2"/>
      <c r="H8" s="2"/>
      <c r="I8" s="2"/>
      <c r="J8" s="2"/>
    </row>
    <row r="9" spans="1:10" ht="15.75" customHeight="1">
      <c r="A9" s="43" t="s">
        <v>51</v>
      </c>
      <c r="B9" s="23" t="s">
        <v>52</v>
      </c>
      <c r="C9" s="19">
        <v>120000</v>
      </c>
      <c r="D9" s="2"/>
      <c r="E9" s="2"/>
      <c r="F9" s="2"/>
      <c r="G9" s="2"/>
      <c r="H9" s="2"/>
      <c r="I9" s="2"/>
      <c r="J9" s="2"/>
    </row>
    <row r="10" spans="1:10" ht="15.75" customHeight="1">
      <c r="A10" s="43" t="s">
        <v>54</v>
      </c>
      <c r="B10" s="23" t="s">
        <v>2</v>
      </c>
      <c r="C10" s="19">
        <v>300000</v>
      </c>
      <c r="D10" s="2"/>
      <c r="E10" s="2"/>
      <c r="F10" s="2"/>
      <c r="G10" s="2"/>
      <c r="H10" s="2"/>
      <c r="I10" s="2"/>
      <c r="J10" s="2"/>
    </row>
    <row r="11" spans="1:10" ht="15.75" customHeight="1">
      <c r="A11" s="43" t="s">
        <v>55</v>
      </c>
      <c r="B11" s="23" t="s">
        <v>52</v>
      </c>
      <c r="C11" s="19">
        <v>44988</v>
      </c>
      <c r="D11" s="2"/>
      <c r="E11" s="2"/>
      <c r="F11" s="2"/>
      <c r="G11" s="2"/>
      <c r="H11" s="2"/>
      <c r="I11" s="2"/>
      <c r="J11" s="2"/>
    </row>
    <row r="12" spans="1:10" ht="15.75" customHeight="1">
      <c r="A12" s="43" t="s">
        <v>56</v>
      </c>
      <c r="B12" s="23" t="s">
        <v>5</v>
      </c>
      <c r="C12" s="19">
        <v>300000</v>
      </c>
      <c r="D12" s="2"/>
      <c r="E12" s="2"/>
      <c r="F12" s="2"/>
      <c r="G12" s="2"/>
      <c r="H12" s="2"/>
      <c r="I12" s="2"/>
      <c r="J12" s="2"/>
    </row>
    <row r="13" spans="1:10" ht="15.75" customHeight="1">
      <c r="A13" s="43" t="s">
        <v>57</v>
      </c>
      <c r="B13" s="23" t="s">
        <v>52</v>
      </c>
      <c r="C13" s="19">
        <v>154217</v>
      </c>
      <c r="D13" s="2"/>
      <c r="E13" s="2"/>
      <c r="F13" s="2"/>
      <c r="G13" s="2"/>
      <c r="H13" s="2"/>
      <c r="I13" s="2"/>
      <c r="J13" s="2"/>
    </row>
    <row r="14" spans="1:10" ht="15.75" customHeight="1">
      <c r="A14" s="43" t="s">
        <v>58</v>
      </c>
      <c r="B14" s="23" t="s">
        <v>5</v>
      </c>
      <c r="C14" s="19">
        <v>300000</v>
      </c>
      <c r="D14" s="2"/>
      <c r="E14" s="2"/>
      <c r="F14" s="2"/>
      <c r="G14" s="2"/>
      <c r="H14" s="2"/>
      <c r="I14" s="2"/>
      <c r="J14" s="2"/>
    </row>
    <row r="15" spans="1:10" ht="15.75" customHeight="1">
      <c r="A15" s="43" t="s">
        <v>59</v>
      </c>
      <c r="B15" s="23" t="s">
        <v>5</v>
      </c>
      <c r="C15" s="19">
        <v>13460</v>
      </c>
      <c r="D15" s="2"/>
      <c r="E15" s="2"/>
      <c r="F15" s="2"/>
      <c r="G15" s="2"/>
      <c r="H15" s="2"/>
      <c r="I15" s="2"/>
      <c r="J15" s="2"/>
    </row>
    <row r="16" spans="1:3" ht="15">
      <c r="A16" s="43" t="s">
        <v>23</v>
      </c>
      <c r="B16" s="23" t="s">
        <v>7</v>
      </c>
      <c r="C16" s="19">
        <v>7650</v>
      </c>
    </row>
    <row r="17" spans="1:3" ht="15">
      <c r="A17" s="43" t="s">
        <v>10</v>
      </c>
      <c r="B17" s="23" t="s">
        <v>2</v>
      </c>
      <c r="C17" s="19">
        <v>150000</v>
      </c>
    </row>
    <row r="18" spans="1:3" ht="25.5">
      <c r="A18" s="43" t="s">
        <v>60</v>
      </c>
      <c r="B18" s="23" t="s">
        <v>7</v>
      </c>
      <c r="C18" s="19">
        <v>144167</v>
      </c>
    </row>
    <row r="19" spans="1:3" ht="15" customHeight="1" thickBot="1">
      <c r="A19" s="44" t="s">
        <v>61</v>
      </c>
      <c r="B19" s="25" t="s">
        <v>62</v>
      </c>
      <c r="C19" s="31">
        <v>45000</v>
      </c>
    </row>
    <row r="20" spans="2:3" ht="15">
      <c r="B20" s="7" t="s">
        <v>9</v>
      </c>
      <c r="C20" s="26">
        <f>SUM(C3:C19)</f>
        <v>2430177</v>
      </c>
    </row>
    <row r="39" ht="24.75" customHeight="1"/>
    <row r="40" ht="24.75" customHeight="1"/>
    <row r="41" ht="24.75" customHeight="1"/>
    <row r="52" spans="4:5" ht="15">
      <c r="D52" s="9"/>
      <c r="E52" s="10"/>
    </row>
    <row r="53" ht="15">
      <c r="D53" s="11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3"/>
    </row>
    <row r="167" spans="4:5" ht="15">
      <c r="D167" s="7"/>
      <c r="E167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52.57421875" style="0" customWidth="1"/>
    <col min="2" max="2" width="29.140625" style="13" customWidth="1"/>
    <col min="3" max="3" width="24.57421875" style="14" customWidth="1"/>
    <col min="4" max="4" width="10.28125" style="0" bestFit="1" customWidth="1"/>
    <col min="5" max="5" width="14.57421875" style="0" bestFit="1" customWidth="1"/>
  </cols>
  <sheetData>
    <row r="1" spans="1:3" s="1" customFormat="1" ht="46.5" customHeight="1">
      <c r="A1" s="45" t="s">
        <v>63</v>
      </c>
      <c r="B1" s="45"/>
      <c r="C1" s="14"/>
    </row>
    <row r="2" spans="1:10" ht="19.5" customHeight="1" thickBot="1">
      <c r="A2" s="33" t="s">
        <v>1</v>
      </c>
      <c r="B2" s="34" t="s">
        <v>0</v>
      </c>
      <c r="C2" s="41" t="s">
        <v>6</v>
      </c>
      <c r="D2" s="2"/>
      <c r="E2" s="2"/>
      <c r="F2" s="2"/>
      <c r="G2" s="2"/>
      <c r="H2" s="2"/>
      <c r="I2" s="2"/>
      <c r="J2" s="2"/>
    </row>
    <row r="3" spans="1:10" ht="15.75" customHeight="1">
      <c r="A3" s="42" t="s">
        <v>49</v>
      </c>
      <c r="B3" s="22" t="s">
        <v>53</v>
      </c>
      <c r="C3" s="18">
        <v>300000</v>
      </c>
      <c r="D3" s="2"/>
      <c r="E3" s="2"/>
      <c r="F3" s="2"/>
      <c r="G3" s="2"/>
      <c r="H3" s="2"/>
      <c r="I3" s="2"/>
      <c r="J3" s="2"/>
    </row>
    <row r="4" spans="1:10" ht="15.75" customHeight="1">
      <c r="A4" s="43" t="s">
        <v>48</v>
      </c>
      <c r="B4" s="23" t="s">
        <v>64</v>
      </c>
      <c r="C4" s="19">
        <v>78051</v>
      </c>
      <c r="D4" s="2"/>
      <c r="E4" s="2"/>
      <c r="F4" s="2"/>
      <c r="G4" s="2"/>
      <c r="H4" s="2"/>
      <c r="I4" s="2"/>
      <c r="J4" s="2"/>
    </row>
    <row r="5" spans="1:10" ht="15.75" customHeight="1">
      <c r="A5" s="43" t="s">
        <v>65</v>
      </c>
      <c r="B5" s="23" t="s">
        <v>66</v>
      </c>
      <c r="C5" s="19">
        <v>300000</v>
      </c>
      <c r="D5" s="2"/>
      <c r="E5" s="2"/>
      <c r="F5" s="2"/>
      <c r="G5" s="2"/>
      <c r="H5" s="2"/>
      <c r="I5" s="2"/>
      <c r="J5" s="2"/>
    </row>
    <row r="6" spans="1:10" ht="15.75" customHeight="1">
      <c r="A6" s="43" t="s">
        <v>67</v>
      </c>
      <c r="B6" s="23" t="s">
        <v>4</v>
      </c>
      <c r="C6" s="19">
        <v>285000</v>
      </c>
      <c r="D6" s="2"/>
      <c r="E6" s="2"/>
      <c r="F6" s="2"/>
      <c r="G6" s="2"/>
      <c r="H6" s="2"/>
      <c r="I6" s="2"/>
      <c r="J6" s="2"/>
    </row>
    <row r="7" spans="2:3" ht="15">
      <c r="B7" s="7" t="s">
        <v>9</v>
      </c>
      <c r="C7" s="26">
        <f>SUM(C3:C6)</f>
        <v>963051</v>
      </c>
    </row>
    <row r="26" ht="24.75" customHeight="1"/>
    <row r="27" ht="24.75" customHeight="1"/>
    <row r="28" ht="24.75" customHeight="1"/>
    <row r="39" spans="4:5" ht="15">
      <c r="D39" s="9"/>
      <c r="E39" s="10"/>
    </row>
    <row r="40" ht="15">
      <c r="D40" s="11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3"/>
    </row>
    <row r="154" spans="4:5" ht="15">
      <c r="D154" s="7"/>
      <c r="E154" s="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Pillittere</dc:creator>
  <cp:keywords/>
  <dc:description/>
  <cp:lastModifiedBy>French, Ethan (LABOR)</cp:lastModifiedBy>
  <cp:lastPrinted>2022-05-06T15:16:12Z</cp:lastPrinted>
  <dcterms:created xsi:type="dcterms:W3CDTF">2015-01-14T20:39:33Z</dcterms:created>
  <dcterms:modified xsi:type="dcterms:W3CDTF">2024-06-17T17:31:12Z</dcterms:modified>
  <cp:category/>
  <cp:version/>
  <cp:contentType/>
  <cp:contentStatus/>
</cp:coreProperties>
</file>