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dol-smb\dol_shared\DOL0A1FS1\Dews-Data\dews-public\Workforce\BEWO_ADMIN_FIELDOPS_NYOSOS_REOS\NYOSOS_REOS\Unit Shared\WIOA Performance Reporting\PY20-PY21 Proposed-Negotiation Goals Website Posting\"/>
    </mc:Choice>
  </mc:AlternateContent>
  <xr:revisionPtr revIDLastSave="0" documentId="8_{C5CD5ECC-26D5-43BC-87A4-1497972B6533}" xr6:coauthVersionLast="45" xr6:coauthVersionMax="45" xr10:uidLastSave="{00000000-0000-0000-0000-000000000000}"/>
  <workbookProtection workbookAlgorithmName="SHA-512" workbookHashValue="+GYJ2S9F6MQFhZRgzyOQbvSoaYzSVFr4NOFy9wI7FN27MKO/xGmPbfns0sIQgZl6+w4inOPlf8JieHTL2lNCQA==" workbookSaltValue="rxHTtBVDAnbFylo61lXg8g==" workbookSpinCount="100000" lockStructure="1"/>
  <bookViews>
    <workbookView xWindow="-38520" yWindow="-1860" windowWidth="38640" windowHeight="21840" tabRatio="782" xr2:uid="{00000000-000D-0000-FFFF-FFFF00000000}"/>
  </bookViews>
  <sheets>
    <sheet name="Instructions" sheetId="1" r:id="rId1"/>
    <sheet name="Broome-Tioga" sheetId="2" r:id="rId2"/>
    <sheet name="Capital Region" sheetId="3" r:id="rId3"/>
    <sheet name="Cattaraugus-Allegany" sheetId="4" r:id="rId4"/>
    <sheet name="Cayuga-Cortland" sheetId="5" r:id="rId5"/>
    <sheet name="CDO" sheetId="6" r:id="rId6"/>
    <sheet name="Chautauqua" sheetId="7" r:id="rId7"/>
    <sheet name="Columbia-Greene" sheetId="8" r:id="rId8"/>
    <sheet name="CSS" sheetId="9" r:id="rId9"/>
    <sheet name="Dutchess" sheetId="10" r:id="rId10"/>
    <sheet name="Erie" sheetId="11" r:id="rId11"/>
    <sheet name="Finger Lakes" sheetId="12" r:id="rId12"/>
    <sheet name="FMS" sheetId="13" r:id="rId13"/>
    <sheet name="GLOW" sheetId="14" r:id="rId14"/>
    <sheet name="Hempstead" sheetId="15" r:id="rId15"/>
    <sheet name="HMO" sheetId="16" r:id="rId16"/>
    <sheet name="Jefferson-Lewis" sheetId="17" r:id="rId17"/>
    <sheet name="Monroe" sheetId="18" r:id="rId18"/>
    <sheet name="Niagara" sheetId="19" r:id="rId19"/>
    <sheet name="North Country" sheetId="20" r:id="rId20"/>
    <sheet name="NYC" sheetId="21" r:id="rId21"/>
    <sheet name="Onondaga" sheetId="22" r:id="rId22"/>
    <sheet name="Orange" sheetId="23" r:id="rId23"/>
    <sheet name="Oswego" sheetId="24" r:id="rId24"/>
    <sheet name="Oyster Bay" sheetId="25" r:id="rId25"/>
    <sheet name="Rockland" sheetId="26" r:id="rId26"/>
    <sheet name="SWW" sheetId="27" r:id="rId27"/>
    <sheet name="St. Lawrence" sheetId="28" r:id="rId28"/>
    <sheet name="Suffolk" sheetId="29" r:id="rId29"/>
    <sheet name="Sullivan" sheetId="30" r:id="rId30"/>
    <sheet name="Tompkins" sheetId="31" r:id="rId31"/>
    <sheet name="Ulster" sheetId="32" r:id="rId32"/>
    <sheet name="Westchester" sheetId="33" r:id="rId33"/>
    <sheet name="Yonkers" sheetId="34"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0" l="1"/>
  <c r="D18" i="28"/>
  <c r="D18" i="17"/>
  <c r="D18" i="6" l="1"/>
  <c r="D18" i="4"/>
  <c r="B18" i="4"/>
</calcChain>
</file>

<file path=xl/sharedStrings.xml><?xml version="1.0" encoding="utf-8"?>
<sst xmlns="http://schemas.openxmlformats.org/spreadsheetml/2006/main" count="1092" uniqueCount="51">
  <si>
    <t>Broome-Tioga</t>
  </si>
  <si>
    <t>TARGET OUTCOME</t>
  </si>
  <si>
    <t>Employment Rate 2nd Qtr After Exit</t>
  </si>
  <si>
    <t>Employment Rate 4th Qtr After Exit</t>
  </si>
  <si>
    <t>Median Earnings 2nd Qtr After Exit</t>
  </si>
  <si>
    <t>Credential Attainment 4th Qtr After Exit</t>
  </si>
  <si>
    <t>Adult</t>
  </si>
  <si>
    <t>Dislocated Worker</t>
  </si>
  <si>
    <t>Youth</t>
  </si>
  <si>
    <t>Capital-Region</t>
  </si>
  <si>
    <t>Cattaraugus-Allegany</t>
  </si>
  <si>
    <t>Cayuga-Cortland</t>
  </si>
  <si>
    <t>CDO</t>
  </si>
  <si>
    <t>Chautauqua</t>
  </si>
  <si>
    <t>Columbia-Greene</t>
  </si>
  <si>
    <t>CSS</t>
  </si>
  <si>
    <t>Dutchess</t>
  </si>
  <si>
    <t>Erie</t>
  </si>
  <si>
    <t>Finger Lakes</t>
  </si>
  <si>
    <t>FMS</t>
  </si>
  <si>
    <t>GLOW</t>
  </si>
  <si>
    <t>HMO</t>
  </si>
  <si>
    <t>Jefferson-Lewis</t>
  </si>
  <si>
    <t>Monroe</t>
  </si>
  <si>
    <t>Niagara</t>
  </si>
  <si>
    <t>North Country</t>
  </si>
  <si>
    <t>New York City</t>
  </si>
  <si>
    <t>Onondaga</t>
  </si>
  <si>
    <t>Orange</t>
  </si>
  <si>
    <t>Oswego</t>
  </si>
  <si>
    <t>Oyster Bay</t>
  </si>
  <si>
    <t>Rockland</t>
  </si>
  <si>
    <t>Saratoga-Warren-Washington</t>
  </si>
  <si>
    <t>St. Lawrence</t>
  </si>
  <si>
    <t>Suffolk</t>
  </si>
  <si>
    <t>Sullivan</t>
  </si>
  <si>
    <t>Tompkins</t>
  </si>
  <si>
    <t>Ulster</t>
  </si>
  <si>
    <t>Westchester</t>
  </si>
  <si>
    <t>Yonkers</t>
  </si>
  <si>
    <t>Instructions</t>
  </si>
  <si>
    <t>Hempstead</t>
  </si>
  <si>
    <t xml:space="preserve">Enclosed are the Proposed Goals for the Primary Indicators of Performance in each Local Workforce Development Area (LWDA). LWDA tabs are listed along the bottom of this workbook in alphabetical order. Use the arrows in the lower left-hand corner to display more tabs. </t>
  </si>
  <si>
    <t>Review the Proposed Goals for your LWDA and determine if these goals are acceptable or if there is a need to negotiate these goals further.  Once the negotiation is completed, Negotiated Goals will be added to this workbook.</t>
  </si>
  <si>
    <t>Program Year 2020</t>
  </si>
  <si>
    <t>Program Year 2021</t>
  </si>
  <si>
    <t>Measurable Skill Gains</t>
  </si>
  <si>
    <t>2020 Proposed</t>
  </si>
  <si>
    <t>2020 Negotiated</t>
  </si>
  <si>
    <t>2021 Proposed</t>
  </si>
  <si>
    <t>2021 Negotiated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</si>
</sst>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quot;$&quot;#,##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4"/>
      <color theme="1"/>
      <name val="Calibri"/>
      <family val="2"/>
      <scheme val="minor"/>
    </font>
    <font>
      <b/>
      <sz val="11"/>
      <name val="Calibri"/>
      <family val="2"/>
      <scheme val="minor"/>
    </font>
  </fonts>
  <fills count="3">
    <fill>
      <patternFill patternType="none"/>
    </fill>
    <fill>
      <patternFill patternType="gray125"/>
    </fill>
    <fill>
      <patternFill patternType="solid">
        <fgColor theme="2"/>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0" fillId="0" borderId="0" xfId="0" applyBorder="1"/>
    <xf numFmtId="0" fontId="4" fillId="0" borderId="0" xfId="0" applyFont="1"/>
    <xf numFmtId="6" fontId="2" fillId="0" borderId="0" xfId="0" applyNumberFormat="1" applyFont="1" applyBorder="1" applyAlignment="1">
      <alignment horizontal="right"/>
    </xf>
    <xf numFmtId="6" fontId="2" fillId="0" borderId="0" xfId="0" applyNumberFormat="1" applyFont="1" applyBorder="1" applyAlignment="1"/>
    <xf numFmtId="0" fontId="0" fillId="0" borderId="0" xfId="0" applyAlignment="1">
      <alignment wrapText="1"/>
    </xf>
    <xf numFmtId="164" fontId="2" fillId="0" borderId="0" xfId="0" applyNumberFormat="1" applyFont="1" applyBorder="1" applyAlignment="1">
      <alignment horizontal="right"/>
    </xf>
    <xf numFmtId="0" fontId="3" fillId="0" borderId="5" xfId="0" applyFont="1" applyBorder="1"/>
    <xf numFmtId="0" fontId="0" fillId="0" borderId="6" xfId="0" applyBorder="1"/>
    <xf numFmtId="0" fontId="0" fillId="0" borderId="4" xfId="0" applyBorder="1"/>
    <xf numFmtId="0" fontId="2" fillId="0" borderId="0" xfId="0" applyNumberFormat="1" applyFont="1" applyFill="1" applyBorder="1" applyAlignment="1">
      <alignment horizontal="right"/>
    </xf>
    <xf numFmtId="0" fontId="2" fillId="0" borderId="0" xfId="0" applyFont="1" applyAlignment="1">
      <alignment horizontal="center"/>
    </xf>
    <xf numFmtId="0" fontId="2" fillId="0" borderId="0" xfId="0" applyFont="1" applyBorder="1" applyAlignment="1">
      <alignment horizontal="center"/>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0" fontId="2" fillId="0" borderId="0" xfId="0" applyFont="1" applyBorder="1" applyAlignment="1">
      <alignment horizontal="center" wrapText="1"/>
    </xf>
    <xf numFmtId="0" fontId="2" fillId="0" borderId="0" xfId="0" applyNumberFormat="1" applyFont="1" applyBorder="1" applyAlignment="1">
      <alignment horizontal="right"/>
    </xf>
    <xf numFmtId="0" fontId="0" fillId="0" borderId="0" xfId="0" applyNumberFormat="1" applyFont="1" applyFill="1" applyBorder="1"/>
    <xf numFmtId="0" fontId="2" fillId="2" borderId="1" xfId="0" applyFont="1" applyFill="1" applyBorder="1"/>
    <xf numFmtId="0" fontId="0" fillId="0" borderId="1" xfId="0" applyBorder="1"/>
    <xf numFmtId="0" fontId="0" fillId="2" borderId="7" xfId="0" applyNumberFormat="1" applyFont="1" applyFill="1" applyBorder="1"/>
    <xf numFmtId="164" fontId="2" fillId="0" borderId="8" xfId="2" applyNumberFormat="1" applyFont="1" applyBorder="1" applyAlignment="1">
      <alignment horizontal="right"/>
    </xf>
    <xf numFmtId="0" fontId="0" fillId="2" borderId="10" xfId="0" applyNumberFormat="1" applyFont="1" applyFill="1" applyBorder="1"/>
    <xf numFmtId="164" fontId="2" fillId="0" borderId="11" xfId="0" applyNumberFormat="1" applyFont="1" applyBorder="1" applyAlignment="1">
      <alignment horizontal="right"/>
    </xf>
    <xf numFmtId="164" fontId="2" fillId="0" borderId="12" xfId="0" applyNumberFormat="1" applyFont="1" applyBorder="1" applyAlignment="1">
      <alignment horizontal="right"/>
    </xf>
    <xf numFmtId="164" fontId="2" fillId="0" borderId="9" xfId="3" applyNumberFormat="1" applyFont="1" applyBorder="1" applyAlignment="1">
      <alignment horizontal="right"/>
    </xf>
    <xf numFmtId="0" fontId="2" fillId="0" borderId="2" xfId="0" applyFont="1" applyBorder="1" applyAlignment="1">
      <alignment horizontal="center" wrapText="1"/>
    </xf>
    <xf numFmtId="0" fontId="2" fillId="0" borderId="3" xfId="0" applyFont="1" applyBorder="1" applyAlignment="1">
      <alignment horizontal="center" wrapText="1"/>
    </xf>
    <xf numFmtId="164" fontId="2" fillId="0" borderId="11" xfId="2" applyNumberFormat="1" applyFont="1" applyBorder="1" applyAlignment="1">
      <alignment horizontal="right"/>
    </xf>
    <xf numFmtId="6" fontId="2" fillId="0" borderId="11" xfId="1" applyNumberFormat="1" applyFont="1" applyBorder="1" applyAlignment="1">
      <alignment horizontal="right"/>
    </xf>
    <xf numFmtId="164" fontId="1" fillId="0" borderId="20" xfId="2" applyNumberFormat="1" applyFont="1" applyBorder="1" applyAlignment="1">
      <alignment horizontal="left"/>
    </xf>
    <xf numFmtId="164" fontId="0" fillId="0" borderId="20" xfId="0" applyNumberFormat="1" applyFont="1" applyBorder="1" applyAlignment="1">
      <alignment horizontal="left"/>
    </xf>
    <xf numFmtId="6" fontId="1" fillId="0" borderId="20" xfId="1" applyNumberFormat="1" applyFont="1" applyBorder="1" applyAlignment="1">
      <alignment horizontal="left"/>
    </xf>
    <xf numFmtId="164" fontId="1" fillId="0" borderId="21" xfId="3" applyNumberFormat="1" applyFont="1" applyBorder="1" applyAlignment="1">
      <alignment horizontal="left"/>
    </xf>
    <xf numFmtId="164" fontId="2" fillId="0" borderId="8" xfId="1" applyNumberFormat="1" applyFont="1" applyBorder="1" applyAlignment="1">
      <alignment horizontal="right"/>
    </xf>
    <xf numFmtId="164" fontId="2" fillId="0" borderId="11" xfId="1" applyNumberFormat="1" applyFont="1" applyBorder="1" applyAlignment="1">
      <alignment horizontal="right"/>
    </xf>
    <xf numFmtId="164" fontId="2" fillId="0" borderId="8" xfId="0" applyNumberFormat="1" applyFont="1" applyFill="1" applyBorder="1" applyAlignment="1">
      <alignment horizontal="right"/>
    </xf>
    <xf numFmtId="164" fontId="2" fillId="0" borderId="11" xfId="0" applyNumberFormat="1" applyFont="1" applyFill="1" applyBorder="1" applyAlignment="1">
      <alignment horizontal="right"/>
    </xf>
    <xf numFmtId="164" fontId="2" fillId="0" borderId="11" xfId="3" applyNumberFormat="1" applyFont="1" applyBorder="1" applyAlignment="1">
      <alignment horizontal="right"/>
    </xf>
    <xf numFmtId="164" fontId="2" fillId="0" borderId="11" xfId="3" applyNumberFormat="1" applyFont="1" applyFill="1" applyBorder="1" applyAlignment="1">
      <alignment horizontal="right"/>
    </xf>
    <xf numFmtId="6" fontId="2" fillId="0" borderId="8" xfId="1" applyNumberFormat="1" applyFont="1" applyFill="1" applyBorder="1" applyAlignment="1">
      <alignment horizontal="right"/>
    </xf>
    <xf numFmtId="164" fontId="2" fillId="0" borderId="8" xfId="2" applyNumberFormat="1" applyFont="1" applyFill="1" applyBorder="1" applyAlignment="1">
      <alignment horizontal="right"/>
    </xf>
    <xf numFmtId="164" fontId="2" fillId="0" borderId="8" xfId="1" applyNumberFormat="1" applyFont="1" applyFill="1" applyBorder="1" applyAlignment="1">
      <alignment horizontal="right"/>
    </xf>
    <xf numFmtId="165" fontId="2" fillId="0" borderId="8" xfId="0" applyNumberFormat="1" applyFont="1" applyFill="1" applyBorder="1" applyAlignment="1">
      <alignment horizontal="right"/>
    </xf>
    <xf numFmtId="0" fontId="0" fillId="0" borderId="13" xfId="0" applyBorder="1"/>
    <xf numFmtId="165" fontId="2" fillId="0" borderId="11" xfId="0" applyNumberFormat="1" applyFont="1" applyFill="1" applyBorder="1" applyAlignment="1">
      <alignment horizontal="right"/>
    </xf>
    <xf numFmtId="166" fontId="2" fillId="0" borderId="11" xfId="0" applyNumberFormat="1" applyFont="1" applyFill="1" applyBorder="1" applyAlignment="1">
      <alignment horizontal="right"/>
    </xf>
    <xf numFmtId="10" fontId="2" fillId="0" borderId="11" xfId="1" applyNumberFormat="1" applyFont="1" applyBorder="1" applyAlignment="1">
      <alignment horizontal="right"/>
    </xf>
    <xf numFmtId="164" fontId="5" fillId="0" borderId="8" xfId="2" applyNumberFormat="1" applyFont="1" applyFill="1" applyBorder="1" applyAlignment="1">
      <alignment horizontal="right"/>
    </xf>
    <xf numFmtId="164" fontId="5" fillId="0" borderId="11" xfId="1" applyNumberFormat="1" applyFont="1" applyBorder="1" applyAlignment="1">
      <alignment horizontal="right"/>
    </xf>
    <xf numFmtId="0" fontId="2" fillId="0" borderId="19" xfId="0" applyFont="1" applyBorder="1" applyAlignment="1">
      <alignment horizontal="center"/>
    </xf>
    <xf numFmtId="0" fontId="2" fillId="0" borderId="15"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3"/>
  <sheetViews>
    <sheetView showGridLines="0" tabSelected="1" workbookViewId="0"/>
  </sheetViews>
  <sheetFormatPr defaultRowHeight="14.5" x14ac:dyDescent="0.35"/>
  <cols>
    <col min="1" max="1" width="85.7265625" customWidth="1"/>
  </cols>
  <sheetData>
    <row r="1" spans="1:1" ht="18.5" x14ac:dyDescent="0.45">
      <c r="A1" s="2" t="s">
        <v>40</v>
      </c>
    </row>
    <row r="2" spans="1:1" ht="50.15" customHeight="1" x14ac:dyDescent="0.35">
      <c r="A2" s="5" t="s">
        <v>42</v>
      </c>
    </row>
    <row r="3" spans="1:1" ht="50.15" customHeight="1" x14ac:dyDescent="0.35">
      <c r="A3" s="5" t="s">
        <v>43</v>
      </c>
    </row>
  </sheetData>
  <sheetProtection algorithmName="SHA-512" hashValue="SEBFCNtLrr8zpk/nJcKHMX34JEpj5skL/yboYraAzBxWoHws74Ut3lrNtqQ7SLvh/AY1qRv9KVyItIFOgOP7qA==" saltValue="3e/VA9N7M3hIFX/QsavjYA==" spinCount="100000" sheet="1" objects="1" scenarios="1"/>
  <printOptions horizontalCentered="1"/>
  <pageMargins left="0.5" right="0.5" top="0.75" bottom="0.5" header="0.5" footer="0.2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16</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0.71899999999999997</v>
      </c>
      <c r="C6" s="28">
        <v>0.69</v>
      </c>
      <c r="D6" s="41">
        <v>0.68400000000000005</v>
      </c>
      <c r="E6" s="23">
        <v>0.67</v>
      </c>
      <c r="F6" s="36">
        <v>0.76800000000000002</v>
      </c>
      <c r="G6" s="23">
        <v>0.73</v>
      </c>
      <c r="H6" s="6"/>
      <c r="I6" s="6"/>
      <c r="J6" s="6"/>
      <c r="K6" s="1"/>
      <c r="L6" s="1"/>
    </row>
    <row r="7" spans="1:12" x14ac:dyDescent="0.35">
      <c r="A7" s="31" t="s">
        <v>3</v>
      </c>
      <c r="B7" s="36">
        <v>0.69799999999999995</v>
      </c>
      <c r="C7" s="23">
        <v>0.68</v>
      </c>
      <c r="D7" s="36">
        <v>0.70799999999999996</v>
      </c>
      <c r="E7" s="23">
        <v>0.67</v>
      </c>
      <c r="F7" s="36">
        <v>0.68</v>
      </c>
      <c r="G7" s="23">
        <v>0.63</v>
      </c>
      <c r="H7" s="6"/>
      <c r="I7" s="6"/>
      <c r="J7" s="6"/>
      <c r="K7" s="1"/>
      <c r="L7" s="1"/>
    </row>
    <row r="8" spans="1:12" x14ac:dyDescent="0.35">
      <c r="A8" s="32" t="s">
        <v>4</v>
      </c>
      <c r="B8" s="40">
        <v>5565</v>
      </c>
      <c r="C8" s="29">
        <v>5565</v>
      </c>
      <c r="D8" s="40">
        <v>6825</v>
      </c>
      <c r="E8" s="29">
        <v>6825</v>
      </c>
      <c r="F8" s="40">
        <v>3000</v>
      </c>
      <c r="G8" s="45">
        <v>3000</v>
      </c>
      <c r="H8" s="10"/>
      <c r="I8" s="10"/>
      <c r="J8" s="10"/>
      <c r="K8" s="1"/>
      <c r="L8" s="1"/>
    </row>
    <row r="9" spans="1:12" x14ac:dyDescent="0.35">
      <c r="A9" s="32" t="s">
        <v>5</v>
      </c>
      <c r="B9" s="41">
        <v>0.51</v>
      </c>
      <c r="C9" s="35">
        <v>0.51</v>
      </c>
      <c r="D9" s="41">
        <v>0.51</v>
      </c>
      <c r="E9" s="35">
        <v>0.51</v>
      </c>
      <c r="F9" s="41">
        <v>0.48499999999999999</v>
      </c>
      <c r="G9" s="37">
        <v>0.46500000000000002</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0.72899999999999998</v>
      </c>
      <c r="C16" s="28">
        <v>0.69499999999999995</v>
      </c>
      <c r="D16" s="41">
        <v>0.69399999999999995</v>
      </c>
      <c r="E16" s="23">
        <v>0.67500000000000004</v>
      </c>
      <c r="F16" s="36">
        <v>0.77800000000000002</v>
      </c>
      <c r="G16" s="23">
        <v>0.73499999999999999</v>
      </c>
    </row>
    <row r="17" spans="1:7" x14ac:dyDescent="0.35">
      <c r="A17" s="31" t="s">
        <v>3</v>
      </c>
      <c r="B17" s="36">
        <v>0.70799999999999996</v>
      </c>
      <c r="C17" s="23">
        <v>0.68500000000000005</v>
      </c>
      <c r="D17" s="36">
        <v>0.71799999999999997</v>
      </c>
      <c r="E17" s="23">
        <v>0.67500000000000004</v>
      </c>
      <c r="F17" s="36">
        <v>0.68500000000000005</v>
      </c>
      <c r="G17" s="23">
        <v>0.63500000000000001</v>
      </c>
    </row>
    <row r="18" spans="1:7" x14ac:dyDescent="0.35">
      <c r="A18" s="32" t="s">
        <v>4</v>
      </c>
      <c r="B18" s="40">
        <v>5670</v>
      </c>
      <c r="C18" s="29">
        <v>5565</v>
      </c>
      <c r="D18" s="40">
        <v>6930</v>
      </c>
      <c r="E18" s="29">
        <v>6825</v>
      </c>
      <c r="F18" s="43">
        <v>3100</v>
      </c>
      <c r="G18" s="45">
        <v>3100</v>
      </c>
    </row>
    <row r="19" spans="1:7" x14ac:dyDescent="0.35">
      <c r="A19" s="32" t="s">
        <v>5</v>
      </c>
      <c r="B19" s="41">
        <v>0.51500000000000001</v>
      </c>
      <c r="C19" s="35">
        <v>0.51</v>
      </c>
      <c r="D19" s="41">
        <v>0.51500000000000001</v>
      </c>
      <c r="E19" s="35">
        <v>0.51</v>
      </c>
      <c r="F19" s="41">
        <v>0.495</v>
      </c>
      <c r="G19" s="37">
        <v>0.47499999999999998</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omrcfeqUNNp5h5nIrEmt3fwuFaQqViP7Lg7P+DpdI/V+HmtOvyt0RMd5VA2bPZo48ty1xPgDVhKeTwaent3eFA==" saltValue="eTIRG3axbjjzEYZ3YFNNo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17</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0.69699999999999995</v>
      </c>
      <c r="C6" s="28">
        <v>0.69</v>
      </c>
      <c r="D6" s="41">
        <v>0.72000000000000008</v>
      </c>
      <c r="E6" s="23">
        <v>0.67</v>
      </c>
      <c r="F6" s="36">
        <v>0.621</v>
      </c>
      <c r="G6" s="23">
        <v>0.60099999999999998</v>
      </c>
      <c r="H6" s="6"/>
      <c r="I6" s="6"/>
      <c r="J6" s="6"/>
      <c r="K6" s="1"/>
      <c r="L6" s="1"/>
    </row>
    <row r="7" spans="1:12" x14ac:dyDescent="0.35">
      <c r="A7" s="31" t="s">
        <v>3</v>
      </c>
      <c r="B7" s="36">
        <v>0.68</v>
      </c>
      <c r="C7" s="23">
        <v>0.66</v>
      </c>
      <c r="D7" s="36">
        <v>0.72000000000000008</v>
      </c>
      <c r="E7" s="23">
        <v>0.67</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5">
        <v>0.46</v>
      </c>
      <c r="D9" s="41">
        <v>0.51</v>
      </c>
      <c r="E9" s="35">
        <v>0.46</v>
      </c>
      <c r="F9" s="41">
        <v>0.31</v>
      </c>
      <c r="G9" s="37">
        <v>0.28999999999999998</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0.70699999999999996</v>
      </c>
      <c r="C16" s="28">
        <v>0.69499999999999995</v>
      </c>
      <c r="D16" s="41">
        <v>0.72500000000000009</v>
      </c>
      <c r="E16" s="23">
        <v>0.67500000000000004</v>
      </c>
      <c r="F16" s="36">
        <v>0.63100000000000001</v>
      </c>
      <c r="G16" s="23">
        <v>0.61099999999999999</v>
      </c>
    </row>
    <row r="17" spans="1:7" x14ac:dyDescent="0.35">
      <c r="A17" s="31" t="s">
        <v>3</v>
      </c>
      <c r="B17" s="36">
        <v>0.69</v>
      </c>
      <c r="C17" s="23">
        <v>0.68500000000000005</v>
      </c>
      <c r="D17" s="36">
        <v>0.72500000000000009</v>
      </c>
      <c r="E17" s="23">
        <v>0.67500000000000004</v>
      </c>
      <c r="F17" s="36">
        <v>0.68500000000000005</v>
      </c>
      <c r="G17" s="23">
        <v>0.63500000000000001</v>
      </c>
    </row>
    <row r="18" spans="1:7" x14ac:dyDescent="0.35">
      <c r="A18" s="32" t="s">
        <v>4</v>
      </c>
      <c r="B18" s="40">
        <v>5670</v>
      </c>
      <c r="C18" s="29">
        <v>5500</v>
      </c>
      <c r="D18" s="40">
        <v>6930</v>
      </c>
      <c r="E18" s="29">
        <v>6600</v>
      </c>
      <c r="F18" s="43">
        <v>3100</v>
      </c>
      <c r="G18" s="45">
        <v>3100</v>
      </c>
    </row>
    <row r="19" spans="1:7" x14ac:dyDescent="0.35">
      <c r="A19" s="32" t="s">
        <v>5</v>
      </c>
      <c r="B19" s="41">
        <v>0.51500000000000001</v>
      </c>
      <c r="C19" s="35">
        <v>0.46500000000000002</v>
      </c>
      <c r="D19" s="41">
        <v>0.51500000000000001</v>
      </c>
      <c r="E19" s="35">
        <v>0.46500000000000002</v>
      </c>
      <c r="F19" s="41">
        <v>0.32</v>
      </c>
      <c r="G19" s="37">
        <v>0.3</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RBxGQRBZgCORZE4RvfCTUwIem4jsw3VktAvtSSO+OYLQmS9lL+CQ+5HGMuWveEDKW4xo3WFdPoLbuq6xuV1FSg==" saltValue="ahwAlnpvG7YKn+ymynyrcw=="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18</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0.74</v>
      </c>
      <c r="C6" s="28">
        <v>0.69</v>
      </c>
      <c r="D6" s="41">
        <v>0.72000000000000008</v>
      </c>
      <c r="E6" s="23">
        <v>0.67</v>
      </c>
      <c r="F6" s="36">
        <v>0.755</v>
      </c>
      <c r="G6" s="23">
        <v>0.73</v>
      </c>
      <c r="H6" s="6"/>
      <c r="I6" s="6"/>
      <c r="J6" s="6"/>
      <c r="K6" s="1"/>
      <c r="L6" s="1"/>
    </row>
    <row r="7" spans="1:12" x14ac:dyDescent="0.35">
      <c r="A7" s="31" t="s">
        <v>3</v>
      </c>
      <c r="B7" s="36">
        <v>0.73000000000000009</v>
      </c>
      <c r="C7" s="23">
        <v>0.68</v>
      </c>
      <c r="D7" s="36">
        <v>0.71</v>
      </c>
      <c r="E7" s="23">
        <v>0.67</v>
      </c>
      <c r="F7" s="36">
        <v>0.64800000000000002</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5">
        <v>0.51</v>
      </c>
      <c r="D9" s="41">
        <v>0.51</v>
      </c>
      <c r="E9" s="35">
        <v>0.51</v>
      </c>
      <c r="F9" s="41">
        <v>0.51</v>
      </c>
      <c r="G9" s="37">
        <v>0.51</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0.745</v>
      </c>
      <c r="C16" s="28">
        <v>0.69499999999999995</v>
      </c>
      <c r="D16" s="41">
        <v>0.72500000000000009</v>
      </c>
      <c r="E16" s="23">
        <v>0.67500000000000004</v>
      </c>
      <c r="F16" s="36">
        <v>0.76500000000000001</v>
      </c>
      <c r="G16" s="23">
        <v>0.73499999999999999</v>
      </c>
    </row>
    <row r="17" spans="1:7" x14ac:dyDescent="0.35">
      <c r="A17" s="31" t="s">
        <v>3</v>
      </c>
      <c r="B17" s="36">
        <v>0.7350000000000001</v>
      </c>
      <c r="C17" s="23">
        <v>0.68500000000000005</v>
      </c>
      <c r="D17" s="36">
        <v>0.72</v>
      </c>
      <c r="E17" s="23">
        <v>0.67500000000000004</v>
      </c>
      <c r="F17" s="36">
        <v>0.65800000000000003</v>
      </c>
      <c r="G17" s="23">
        <v>0.63500000000000001</v>
      </c>
    </row>
    <row r="18" spans="1:7" x14ac:dyDescent="0.35">
      <c r="A18" s="32" t="s">
        <v>4</v>
      </c>
      <c r="B18" s="40">
        <v>5670</v>
      </c>
      <c r="C18" s="29">
        <v>5400</v>
      </c>
      <c r="D18" s="40">
        <v>6930</v>
      </c>
      <c r="E18" s="29">
        <v>6600</v>
      </c>
      <c r="F18" s="43">
        <v>3100</v>
      </c>
      <c r="G18" s="46">
        <v>3100</v>
      </c>
    </row>
    <row r="19" spans="1:7" x14ac:dyDescent="0.35">
      <c r="A19" s="32" t="s">
        <v>5</v>
      </c>
      <c r="B19" s="41">
        <v>0.51500000000000001</v>
      </c>
      <c r="C19" s="35">
        <v>0.51</v>
      </c>
      <c r="D19" s="41">
        <v>0.51500000000000001</v>
      </c>
      <c r="E19" s="35">
        <v>0.51</v>
      </c>
      <c r="F19" s="41">
        <v>0.52</v>
      </c>
      <c r="G19" s="37">
        <v>0.51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yEEVhuqX5/vuR/920W3RkYSFzTTnzsMiT/cpajBXogGWyni4m0bMG9r/32pNQyjWucyt5ZhaQzhd1ejrdfz5CA==" saltValue="34dx4M1cJeN+ENnmbMqQTA=="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19</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0.66600000000000004</v>
      </c>
      <c r="C6" s="28">
        <v>0.64600000000000002</v>
      </c>
      <c r="D6" s="41">
        <v>0.72000000000000008</v>
      </c>
      <c r="E6" s="23">
        <v>0.67</v>
      </c>
      <c r="F6" s="36">
        <v>0.72399999999999998</v>
      </c>
      <c r="G6" s="23">
        <v>0.70399999999999996</v>
      </c>
      <c r="H6" s="6"/>
      <c r="I6" s="6"/>
      <c r="J6" s="6"/>
      <c r="K6" s="1"/>
      <c r="L6" s="1"/>
    </row>
    <row r="7" spans="1:12" x14ac:dyDescent="0.35">
      <c r="A7" s="31" t="s">
        <v>3</v>
      </c>
      <c r="B7" s="36">
        <v>0.69599999999999995</v>
      </c>
      <c r="C7" s="23">
        <v>0.68</v>
      </c>
      <c r="D7" s="36">
        <v>0.71</v>
      </c>
      <c r="E7" s="23">
        <v>0.67</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5">
        <v>0.46</v>
      </c>
      <c r="D9" s="41">
        <v>0.28699999999999998</v>
      </c>
      <c r="E9" s="35">
        <v>0.26700000000000002</v>
      </c>
      <c r="F9" s="41">
        <v>0.48099999999999998</v>
      </c>
      <c r="G9" s="37">
        <v>0.46100000000000002</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0.67600000000000005</v>
      </c>
      <c r="C16" s="28">
        <v>0.65600000000000003</v>
      </c>
      <c r="D16" s="41">
        <v>0.72500000000000009</v>
      </c>
      <c r="E16" s="23">
        <v>0.67500000000000004</v>
      </c>
      <c r="F16" s="36">
        <v>0.73399999999999999</v>
      </c>
      <c r="G16" s="23">
        <v>0.71399999999999997</v>
      </c>
    </row>
    <row r="17" spans="1:7" x14ac:dyDescent="0.35">
      <c r="A17" s="31" t="s">
        <v>3</v>
      </c>
      <c r="B17" s="36">
        <v>0.70599999999999996</v>
      </c>
      <c r="C17" s="23">
        <v>0.68500000000000005</v>
      </c>
      <c r="D17" s="36">
        <v>0.72</v>
      </c>
      <c r="E17" s="23">
        <v>0.67500000000000004</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0.46500000000000002</v>
      </c>
      <c r="D19" s="41">
        <v>0.29699999999999999</v>
      </c>
      <c r="E19" s="35">
        <v>0.27700000000000002</v>
      </c>
      <c r="F19" s="41">
        <v>0.49099999999999999</v>
      </c>
      <c r="G19" s="37">
        <v>0.47099999999999997</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78VkDHeOjVYUyLTczT0yCfhilzKyfgDXuV3+24axwAYz6M5ei3QJjdikVR4gADqiGdzfv4PAc/nrfG8f5GsSNQ==" saltValue="m8SYUu4FPg680gUs/f58p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20</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0.74</v>
      </c>
      <c r="C6" s="28">
        <v>0.69</v>
      </c>
      <c r="D6" s="41">
        <v>0.72000000000000008</v>
      </c>
      <c r="E6" s="23">
        <v>0.68</v>
      </c>
      <c r="F6" s="36">
        <v>0.628</v>
      </c>
      <c r="G6" s="23">
        <v>0.628</v>
      </c>
      <c r="H6" s="6"/>
      <c r="I6" s="6"/>
      <c r="J6" s="6"/>
      <c r="K6" s="1"/>
      <c r="L6" s="1"/>
    </row>
    <row r="7" spans="1:12" x14ac:dyDescent="0.35">
      <c r="A7" s="31" t="s">
        <v>3</v>
      </c>
      <c r="B7" s="36">
        <v>0.73000000000000009</v>
      </c>
      <c r="C7" s="23">
        <v>0.68</v>
      </c>
      <c r="D7" s="36">
        <v>0.72000000000000008</v>
      </c>
      <c r="E7" s="23">
        <v>0.68</v>
      </c>
      <c r="F7" s="36">
        <v>0.68</v>
      </c>
      <c r="G7" s="23">
        <v>0.63</v>
      </c>
      <c r="H7" s="6"/>
      <c r="I7" s="6"/>
      <c r="J7" s="6"/>
      <c r="K7" s="1"/>
      <c r="L7" s="1"/>
    </row>
    <row r="8" spans="1:12" x14ac:dyDescent="0.35">
      <c r="A8" s="32" t="s">
        <v>4</v>
      </c>
      <c r="B8" s="40">
        <v>5565</v>
      </c>
      <c r="C8" s="29">
        <v>5565</v>
      </c>
      <c r="D8" s="40">
        <v>6825</v>
      </c>
      <c r="E8" s="29">
        <v>6500</v>
      </c>
      <c r="F8" s="40">
        <v>3000</v>
      </c>
      <c r="G8" s="45">
        <v>3000</v>
      </c>
      <c r="H8" s="10"/>
      <c r="I8" s="10"/>
      <c r="J8" s="10"/>
      <c r="K8" s="1"/>
      <c r="L8" s="1"/>
    </row>
    <row r="9" spans="1:12" x14ac:dyDescent="0.35">
      <c r="A9" s="32" t="s">
        <v>5</v>
      </c>
      <c r="B9" s="41">
        <v>0.51</v>
      </c>
      <c r="C9" s="35">
        <v>0.51</v>
      </c>
      <c r="D9" s="41">
        <v>0.51</v>
      </c>
      <c r="E9" s="35">
        <v>0.46</v>
      </c>
      <c r="F9" s="41">
        <v>0.68</v>
      </c>
      <c r="G9" s="37">
        <v>0.63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0.745</v>
      </c>
      <c r="C16" s="28">
        <v>0.69499999999999995</v>
      </c>
      <c r="D16" s="41">
        <v>0.72500000000000009</v>
      </c>
      <c r="E16" s="23">
        <v>0.68</v>
      </c>
      <c r="F16" s="36">
        <v>0.63800000000000001</v>
      </c>
      <c r="G16" s="23">
        <v>0.628</v>
      </c>
    </row>
    <row r="17" spans="1:7" x14ac:dyDescent="0.35">
      <c r="A17" s="31" t="s">
        <v>3</v>
      </c>
      <c r="B17" s="36">
        <v>0.7350000000000001</v>
      </c>
      <c r="C17" s="23">
        <v>0.68500000000000005</v>
      </c>
      <c r="D17" s="36">
        <v>0.72500000000000009</v>
      </c>
      <c r="E17" s="23">
        <v>0.68</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0.51500000000000001</v>
      </c>
      <c r="D19" s="41">
        <v>0.51500000000000001</v>
      </c>
      <c r="E19" s="35">
        <v>0.46500000000000002</v>
      </c>
      <c r="F19" s="41">
        <v>0.68500000000000005</v>
      </c>
      <c r="G19" s="37">
        <v>0.63500000000000001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2JW58lpnS7S1Gb3CG91u7iHGVu5r2TVfBtbiy70R7Z5HxmQDikmu+xKi4ZpP8cOMgspGKH58k896O0i0C/4YpA==" saltValue="Pb/CwZQfkROBUS+sLjLJk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41</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0.56999999999999995</v>
      </c>
      <c r="C6" s="28">
        <v>0.55000000000000004</v>
      </c>
      <c r="D6" s="41">
        <v>0.65</v>
      </c>
      <c r="E6" s="23">
        <v>0.63</v>
      </c>
      <c r="F6" s="36">
        <v>0.78</v>
      </c>
      <c r="G6" s="23">
        <v>0.73</v>
      </c>
      <c r="H6" s="6"/>
      <c r="I6" s="6"/>
      <c r="J6" s="6"/>
      <c r="K6" s="1"/>
      <c r="L6" s="1"/>
    </row>
    <row r="7" spans="1:12" x14ac:dyDescent="0.35">
      <c r="A7" s="31" t="s">
        <v>3</v>
      </c>
      <c r="B7" s="36">
        <v>0.59899999999999998</v>
      </c>
      <c r="C7" s="23">
        <v>0.57899999999999996</v>
      </c>
      <c r="D7" s="36">
        <v>0.65400000000000003</v>
      </c>
      <c r="E7" s="23">
        <v>0.63400000000000001</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0.27100000000000002</v>
      </c>
      <c r="C9" s="35">
        <v>0.251</v>
      </c>
      <c r="D9" s="41">
        <v>0.374</v>
      </c>
      <c r="E9" s="35">
        <v>0.35399999999999998</v>
      </c>
      <c r="F9" s="41">
        <v>0.68</v>
      </c>
      <c r="G9" s="37">
        <v>0.63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0.57999999999999996</v>
      </c>
      <c r="C16" s="28">
        <v>0.56000000000000005</v>
      </c>
      <c r="D16" s="41">
        <v>0.66</v>
      </c>
      <c r="E16" s="23">
        <v>0.64</v>
      </c>
      <c r="F16" s="36">
        <v>0.78500000000000003</v>
      </c>
      <c r="G16" s="23">
        <v>0.73499999999999999</v>
      </c>
    </row>
    <row r="17" spans="1:7" x14ac:dyDescent="0.35">
      <c r="A17" s="31" t="s">
        <v>3</v>
      </c>
      <c r="B17" s="36">
        <v>0.60899999999999999</v>
      </c>
      <c r="C17" s="23">
        <v>0.58899999999999997</v>
      </c>
      <c r="D17" s="36">
        <v>0.66400000000000003</v>
      </c>
      <c r="E17" s="23">
        <v>0.64400000000000002</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0.28100000000000003</v>
      </c>
      <c r="C19" s="35">
        <v>0.26100000000000001</v>
      </c>
      <c r="D19" s="41">
        <v>0.38400000000000001</v>
      </c>
      <c r="E19" s="35">
        <v>0.36399999999999999</v>
      </c>
      <c r="F19" s="41">
        <v>0.68500000000000005</v>
      </c>
      <c r="G19" s="37">
        <v>0.63500000000000001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qxocOpAeqv67BrPvM4KBr24eLvZBkuZu3NuvgC52KSDC2VfyJ5Lm0Vt3vmGEjwWWXGjfFYGY6aNs54tZ8SC/lw==" saltValue="tUlWV1vtauWuUDcBfJSSyw=="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21</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0.71099999999999997</v>
      </c>
      <c r="C6" s="28">
        <v>0.69</v>
      </c>
      <c r="D6" s="41">
        <v>0.72000000000000008</v>
      </c>
      <c r="E6" s="23">
        <v>0.67</v>
      </c>
      <c r="F6" s="36">
        <v>0.66300000000000003</v>
      </c>
      <c r="G6" s="23">
        <v>0.66300000000000003</v>
      </c>
      <c r="H6" s="6"/>
      <c r="I6" s="6"/>
      <c r="J6" s="6"/>
      <c r="K6" s="1"/>
      <c r="L6" s="1"/>
    </row>
    <row r="7" spans="1:12" x14ac:dyDescent="0.35">
      <c r="A7" s="31" t="s">
        <v>3</v>
      </c>
      <c r="B7" s="36">
        <v>0.69499999999999995</v>
      </c>
      <c r="C7" s="23">
        <v>0.69</v>
      </c>
      <c r="D7" s="36">
        <v>0.71699999999999997</v>
      </c>
      <c r="E7" s="23">
        <v>0.67</v>
      </c>
      <c r="F7" s="36">
        <v>0.66300000000000003</v>
      </c>
      <c r="G7" s="23">
        <v>0.63</v>
      </c>
      <c r="H7" s="6"/>
      <c r="I7" s="6"/>
      <c r="J7" s="6"/>
      <c r="K7" s="1"/>
      <c r="L7" s="1"/>
    </row>
    <row r="8" spans="1:12" x14ac:dyDescent="0.35">
      <c r="A8" s="32" t="s">
        <v>4</v>
      </c>
      <c r="B8" s="40">
        <v>5565</v>
      </c>
      <c r="C8" s="29">
        <v>5300</v>
      </c>
      <c r="D8" s="40">
        <v>6730.5349999999999</v>
      </c>
      <c r="E8" s="29">
        <v>6500</v>
      </c>
      <c r="F8" s="40">
        <v>3000</v>
      </c>
      <c r="G8" s="45">
        <v>3000</v>
      </c>
      <c r="H8" s="10"/>
      <c r="I8" s="10"/>
      <c r="J8" s="10"/>
      <c r="K8" s="1"/>
      <c r="L8" s="1"/>
    </row>
    <row r="9" spans="1:12" x14ac:dyDescent="0.35">
      <c r="A9" s="32" t="s">
        <v>5</v>
      </c>
      <c r="B9" s="41">
        <v>0.51</v>
      </c>
      <c r="C9" s="35">
        <v>0.51</v>
      </c>
      <c r="D9" s="41">
        <v>0.32700000000000001</v>
      </c>
      <c r="E9" s="35">
        <v>0.32700000000000001</v>
      </c>
      <c r="F9" s="41">
        <v>0.68</v>
      </c>
      <c r="G9" s="37">
        <v>0.68</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0.72099999999999997</v>
      </c>
      <c r="C16" s="28">
        <v>0.7</v>
      </c>
      <c r="D16" s="41">
        <v>0.72500000000000009</v>
      </c>
      <c r="E16" s="23">
        <v>0.69</v>
      </c>
      <c r="F16" s="36">
        <v>0.67300000000000004</v>
      </c>
      <c r="G16" s="23">
        <v>0.67300000000000004</v>
      </c>
    </row>
    <row r="17" spans="1:7" x14ac:dyDescent="0.35">
      <c r="A17" s="31" t="s">
        <v>3</v>
      </c>
      <c r="B17" s="36">
        <v>0.70499999999999996</v>
      </c>
      <c r="C17" s="23">
        <v>0.70499999999999996</v>
      </c>
      <c r="D17" s="36">
        <v>0.72500000000000009</v>
      </c>
      <c r="E17" s="23">
        <v>0.71</v>
      </c>
      <c r="F17" s="36">
        <v>0.67300000000000004</v>
      </c>
      <c r="G17" s="23">
        <v>0.65</v>
      </c>
    </row>
    <row r="18" spans="1:7" x14ac:dyDescent="0.35">
      <c r="A18" s="32" t="s">
        <v>4</v>
      </c>
      <c r="B18" s="40">
        <v>5670</v>
      </c>
      <c r="C18" s="29">
        <v>5500</v>
      </c>
      <c r="D18" s="40">
        <v>6930</v>
      </c>
      <c r="E18" s="29">
        <v>6600</v>
      </c>
      <c r="F18" s="43">
        <v>3100</v>
      </c>
      <c r="G18" s="45">
        <v>3100</v>
      </c>
    </row>
    <row r="19" spans="1:7" x14ac:dyDescent="0.35">
      <c r="A19" s="32" t="s">
        <v>5</v>
      </c>
      <c r="B19" s="41">
        <v>0.51500000000000001</v>
      </c>
      <c r="C19" s="35">
        <v>0.51500000000000001</v>
      </c>
      <c r="D19" s="41">
        <v>0.33700000000000002</v>
      </c>
      <c r="E19" s="35">
        <v>0.33700000000000002</v>
      </c>
      <c r="F19" s="41">
        <v>0.68500000000000005</v>
      </c>
      <c r="G19" s="37">
        <v>0.68500000000000005</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EYr6JC2qKJXM/courreaRhmvr073PTWo3CvE5HC16JnAIXoDtsco6D2uj84kwOWtX0omY6jSmmKd/eXhncglA==" saltValue="CsPQUWKi6ABL4PiGW3xqM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22</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0.628</v>
      </c>
      <c r="C6" s="28">
        <v>0.60799999999999998</v>
      </c>
      <c r="D6" s="41">
        <v>0.66700000000000004</v>
      </c>
      <c r="E6" s="23">
        <v>0.64700000000000002</v>
      </c>
      <c r="F6" s="36">
        <v>0.45</v>
      </c>
      <c r="G6" s="23">
        <v>0.45</v>
      </c>
      <c r="H6" s="6"/>
      <c r="I6" s="6"/>
      <c r="J6" s="6"/>
      <c r="K6" s="1"/>
      <c r="L6" s="1"/>
    </row>
    <row r="7" spans="1:12" x14ac:dyDescent="0.35">
      <c r="A7" s="31" t="s">
        <v>3</v>
      </c>
      <c r="B7" s="36">
        <v>0.59099999999999997</v>
      </c>
      <c r="C7" s="23">
        <v>0.57099999999999995</v>
      </c>
      <c r="D7" s="36">
        <v>0.63700000000000001</v>
      </c>
      <c r="E7" s="23">
        <v>0.61699999999999999</v>
      </c>
      <c r="F7" s="36">
        <v>0.68</v>
      </c>
      <c r="G7" s="23">
        <v>0.66</v>
      </c>
      <c r="H7" s="6"/>
      <c r="I7" s="6"/>
      <c r="J7" s="6"/>
      <c r="K7" s="1"/>
      <c r="L7" s="1"/>
    </row>
    <row r="8" spans="1:12" x14ac:dyDescent="0.35">
      <c r="A8" s="32" t="s">
        <v>4</v>
      </c>
      <c r="B8" s="40">
        <v>5565</v>
      </c>
      <c r="C8" s="29">
        <v>5300</v>
      </c>
      <c r="D8" s="40">
        <v>5935.89</v>
      </c>
      <c r="E8" s="29">
        <v>5736</v>
      </c>
      <c r="F8" s="40">
        <v>3000</v>
      </c>
      <c r="G8" s="45">
        <v>3000</v>
      </c>
      <c r="H8" s="10"/>
      <c r="I8" s="10"/>
      <c r="J8" s="10"/>
      <c r="K8" s="1"/>
      <c r="L8" s="1"/>
    </row>
    <row r="9" spans="1:12" x14ac:dyDescent="0.35">
      <c r="A9" s="32" t="s">
        <v>5</v>
      </c>
      <c r="B9" s="41">
        <v>0.41199999999999998</v>
      </c>
      <c r="C9" s="35">
        <v>0.40799999999999997</v>
      </c>
      <c r="D9" s="41">
        <v>0.313</v>
      </c>
      <c r="E9" s="35">
        <v>0.313</v>
      </c>
      <c r="F9" s="41">
        <v>0.36899999999999999</v>
      </c>
      <c r="G9" s="37">
        <v>0.36899999999999999</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0.63800000000000001</v>
      </c>
      <c r="C16" s="28">
        <v>0.61799999999999999</v>
      </c>
      <c r="D16" s="41">
        <v>0.67700000000000005</v>
      </c>
      <c r="E16" s="23">
        <v>0.67500000000000004</v>
      </c>
      <c r="F16" s="36">
        <v>0.46</v>
      </c>
      <c r="G16" s="23">
        <v>0.46</v>
      </c>
    </row>
    <row r="17" spans="1:7" x14ac:dyDescent="0.35">
      <c r="A17" s="31" t="s">
        <v>3</v>
      </c>
      <c r="B17" s="36">
        <v>0.60099999999999998</v>
      </c>
      <c r="C17" s="23">
        <v>0.58099999999999996</v>
      </c>
      <c r="D17" s="36">
        <v>0.64700000000000002</v>
      </c>
      <c r="E17" s="23">
        <v>0.627</v>
      </c>
      <c r="F17" s="36">
        <v>0.68500000000000005</v>
      </c>
      <c r="G17" s="23">
        <v>0.63500000000000001</v>
      </c>
    </row>
    <row r="18" spans="1:7" x14ac:dyDescent="0.35">
      <c r="A18" s="32" t="s">
        <v>4</v>
      </c>
      <c r="B18" s="40">
        <v>5670</v>
      </c>
      <c r="C18" s="29">
        <v>5400</v>
      </c>
      <c r="D18" s="40">
        <f>(0.03*D8)+D8</f>
        <v>6113.9666999999999</v>
      </c>
      <c r="E18" s="29">
        <v>5914</v>
      </c>
      <c r="F18" s="43">
        <v>3100</v>
      </c>
      <c r="G18" s="45">
        <v>3100</v>
      </c>
    </row>
    <row r="19" spans="1:7" x14ac:dyDescent="0.35">
      <c r="A19" s="32" t="s">
        <v>5</v>
      </c>
      <c r="B19" s="41">
        <v>0.42199999999999999</v>
      </c>
      <c r="C19" s="35">
        <v>0.40799999999999997</v>
      </c>
      <c r="D19" s="41">
        <v>0.32300000000000001</v>
      </c>
      <c r="E19" s="35">
        <v>0.32300000000000001</v>
      </c>
      <c r="F19" s="41">
        <v>0.379</v>
      </c>
      <c r="G19" s="37">
        <v>0.379</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MHeYMiJIctzUutpDgb5VHqA0n+N7X6wTaXBHBf095DUOfAG7t82tjI8E4+4t45rGztYuLgUDCUan/d9B9XmY7A==" saltValue="IDTFWzkJVGhSMP4Og+QvQ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23</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0.74</v>
      </c>
      <c r="C6" s="28">
        <v>0.69</v>
      </c>
      <c r="D6" s="41">
        <v>0.72000000000000008</v>
      </c>
      <c r="E6" s="23">
        <v>0.67</v>
      </c>
      <c r="F6" s="36">
        <v>0.68899999999999995</v>
      </c>
      <c r="G6" s="23">
        <v>0.66900000000000004</v>
      </c>
      <c r="H6" s="6"/>
      <c r="I6" s="6"/>
      <c r="J6" s="6"/>
      <c r="K6" s="1"/>
      <c r="L6" s="1"/>
    </row>
    <row r="7" spans="1:12" x14ac:dyDescent="0.35">
      <c r="A7" s="31" t="s">
        <v>3</v>
      </c>
      <c r="B7" s="36">
        <v>0.72699999999999998</v>
      </c>
      <c r="C7" s="23">
        <v>0.68</v>
      </c>
      <c r="D7" s="36">
        <v>0.72000000000000008</v>
      </c>
      <c r="E7" s="23">
        <v>0.67</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0.432</v>
      </c>
      <c r="C9" s="35">
        <v>0.41199999999999998</v>
      </c>
      <c r="D9" s="41">
        <v>0.32900000000000001</v>
      </c>
      <c r="E9" s="35">
        <v>0.309</v>
      </c>
      <c r="F9" s="41">
        <v>0.60699999999999998</v>
      </c>
      <c r="G9" s="37">
        <v>0.58699999999999997</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0.745</v>
      </c>
      <c r="C16" s="28">
        <v>0.69499999999999995</v>
      </c>
      <c r="D16" s="41">
        <v>0.72500000000000009</v>
      </c>
      <c r="E16" s="23">
        <v>0.67500000000000004</v>
      </c>
      <c r="F16" s="36">
        <v>0.69899999999999995</v>
      </c>
      <c r="G16" s="23">
        <v>0.67900000000000005</v>
      </c>
    </row>
    <row r="17" spans="1:7" x14ac:dyDescent="0.35">
      <c r="A17" s="31" t="s">
        <v>3</v>
      </c>
      <c r="B17" s="36">
        <v>0.7350000000000001</v>
      </c>
      <c r="C17" s="23">
        <v>0.68500000000000005</v>
      </c>
      <c r="D17" s="36">
        <v>0.72500000000000009</v>
      </c>
      <c r="E17" s="23">
        <v>0.67500000000000004</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0.442</v>
      </c>
      <c r="C19" s="35">
        <v>0.42199999999999999</v>
      </c>
      <c r="D19" s="41">
        <v>0.33900000000000002</v>
      </c>
      <c r="E19" s="35">
        <v>0.31900000000000001</v>
      </c>
      <c r="F19" s="41">
        <v>0.61699999999999999</v>
      </c>
      <c r="G19" s="37">
        <v>0.59699999999999998</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rfGNUWFEUIgJkLjq5Udonuuwebc2eN+CNgTiY+4ba3shqWANQJLQGVPZFczy87nu4c5Ycd5BqUptHHJh5yxRcA==" saltValue="XIskOw87LefbI/zTBBI46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24</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0.71199999999999997</v>
      </c>
      <c r="C6" s="28">
        <v>0.69</v>
      </c>
      <c r="D6" s="41">
        <v>0.70699999999999996</v>
      </c>
      <c r="E6" s="23">
        <v>0.67</v>
      </c>
      <c r="F6" s="36">
        <v>0.69499999999999995</v>
      </c>
      <c r="G6" s="23">
        <v>0.69499999999999995</v>
      </c>
      <c r="H6" s="6"/>
      <c r="I6" s="6"/>
      <c r="J6" s="6"/>
      <c r="K6" s="1"/>
      <c r="L6" s="1"/>
    </row>
    <row r="7" spans="1:12" x14ac:dyDescent="0.35">
      <c r="A7" s="31" t="s">
        <v>3</v>
      </c>
      <c r="B7" s="36">
        <v>0.70299999999999996</v>
      </c>
      <c r="C7" s="23">
        <v>0.68</v>
      </c>
      <c r="D7" s="36">
        <v>0.72000000000000008</v>
      </c>
      <c r="E7" s="23">
        <v>0.67</v>
      </c>
      <c r="F7" s="36">
        <v>0.63</v>
      </c>
      <c r="G7" s="23">
        <v>0.61</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0.42799999999999999</v>
      </c>
      <c r="C9" s="35">
        <v>0.42799999999999999</v>
      </c>
      <c r="D9" s="41">
        <v>0.51</v>
      </c>
      <c r="E9" s="35">
        <v>0.51</v>
      </c>
      <c r="F9" s="41">
        <v>0.55700000000000005</v>
      </c>
      <c r="G9" s="37">
        <v>0.55700000000000005</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0.72199999999999998</v>
      </c>
      <c r="C16" s="28">
        <v>0.69499999999999995</v>
      </c>
      <c r="D16" s="41">
        <v>0.71699999999999997</v>
      </c>
      <c r="E16" s="23">
        <v>0.67500000000000004</v>
      </c>
      <c r="F16" s="36">
        <v>0.70499999999999996</v>
      </c>
      <c r="G16" s="23">
        <v>0.70499999999999996</v>
      </c>
    </row>
    <row r="17" spans="1:7" x14ac:dyDescent="0.35">
      <c r="A17" s="31" t="s">
        <v>3</v>
      </c>
      <c r="B17" s="36">
        <v>0.71299999999999997</v>
      </c>
      <c r="C17" s="23">
        <v>0.68500000000000005</v>
      </c>
      <c r="D17" s="36">
        <v>0.72500000000000009</v>
      </c>
      <c r="E17" s="23">
        <v>0.67500000000000004</v>
      </c>
      <c r="F17" s="36">
        <v>0.64</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0.438</v>
      </c>
      <c r="C19" s="35">
        <v>0.438</v>
      </c>
      <c r="D19" s="41">
        <v>0.51500000000000001</v>
      </c>
      <c r="E19" s="35">
        <v>0.51500000000000001</v>
      </c>
      <c r="F19" s="41">
        <v>0.56699999999999995</v>
      </c>
      <c r="G19" s="37">
        <v>0.56699999999999995</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aikr9xYjoCoZuDfiUMEQmE7i9gim23rHZhsybXR7M/ePY6/3g8bUBTC0iCr6b86rV3zHyv9P3xULicijdaj43w==" saltValue="OQIiK/0j1OSMsO1HNEOfWw=="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0"/>
  <sheetViews>
    <sheetView workbookViewId="0"/>
  </sheetViews>
  <sheetFormatPr defaultRowHeight="14.5" x14ac:dyDescent="0.35"/>
  <cols>
    <col min="1" max="1" width="36.7265625" customWidth="1"/>
    <col min="2" max="7" width="11.54296875" customWidth="1"/>
    <col min="8" max="18" width="9.1796875" customWidth="1"/>
  </cols>
  <sheetData>
    <row r="1" spans="1:15" ht="19" thickBot="1" x14ac:dyDescent="0.5">
      <c r="A1" s="7" t="s">
        <v>0</v>
      </c>
    </row>
    <row r="2" spans="1:15" ht="20.149999999999999" customHeight="1" x14ac:dyDescent="0.35">
      <c r="A2" s="8"/>
      <c r="B2" s="54" t="s">
        <v>44</v>
      </c>
      <c r="C2" s="55"/>
      <c r="D2" s="55"/>
      <c r="E2" s="55"/>
      <c r="F2" s="55"/>
      <c r="G2" s="56"/>
      <c r="H2" s="52"/>
      <c r="I2" s="52"/>
      <c r="J2" s="52"/>
      <c r="K2" s="52"/>
      <c r="L2" s="52"/>
      <c r="M2" s="52"/>
      <c r="N2" s="1"/>
      <c r="O2" s="1"/>
    </row>
    <row r="3" spans="1:15" ht="20.149999999999999" customHeight="1" x14ac:dyDescent="0.35">
      <c r="A3" s="9"/>
      <c r="B3" s="53" t="s">
        <v>6</v>
      </c>
      <c r="C3" s="51"/>
      <c r="D3" s="50" t="s">
        <v>7</v>
      </c>
      <c r="E3" s="51"/>
      <c r="F3" s="50" t="s">
        <v>8</v>
      </c>
      <c r="G3" s="51"/>
      <c r="H3" s="12"/>
      <c r="I3" s="12"/>
      <c r="J3" s="12"/>
      <c r="K3" s="12"/>
      <c r="L3" s="12"/>
      <c r="M3" s="12"/>
      <c r="N3" s="1"/>
      <c r="O3" s="1"/>
    </row>
    <row r="4" spans="1:15" ht="30" customHeight="1" x14ac:dyDescent="0.35">
      <c r="A4" s="19"/>
      <c r="B4" s="26" t="s">
        <v>47</v>
      </c>
      <c r="C4" s="27" t="s">
        <v>48</v>
      </c>
      <c r="D4" s="26" t="s">
        <v>47</v>
      </c>
      <c r="E4" s="27" t="s">
        <v>48</v>
      </c>
      <c r="F4" s="26" t="s">
        <v>47</v>
      </c>
      <c r="G4" s="27" t="s">
        <v>48</v>
      </c>
      <c r="H4" s="12"/>
      <c r="I4" s="15"/>
      <c r="J4" s="12"/>
      <c r="K4" s="12"/>
      <c r="L4" s="15"/>
      <c r="M4" s="12"/>
      <c r="N4" s="1"/>
      <c r="O4" s="1"/>
    </row>
    <row r="5" spans="1:15" x14ac:dyDescent="0.35">
      <c r="A5" s="18" t="s">
        <v>1</v>
      </c>
      <c r="B5" s="20"/>
      <c r="C5" s="22"/>
      <c r="D5" s="20"/>
      <c r="E5" s="22"/>
      <c r="F5" s="20"/>
      <c r="G5" s="22"/>
      <c r="H5" s="17"/>
      <c r="I5" s="17"/>
      <c r="J5" s="17"/>
      <c r="K5" s="17"/>
      <c r="L5" s="17"/>
      <c r="M5" s="17"/>
      <c r="N5" s="1"/>
      <c r="O5" s="1"/>
    </row>
    <row r="6" spans="1:15" x14ac:dyDescent="0.35">
      <c r="A6" s="30" t="s">
        <v>2</v>
      </c>
      <c r="B6" s="41">
        <v>0.69199999999999995</v>
      </c>
      <c r="C6" s="28">
        <v>0.69</v>
      </c>
      <c r="D6" s="41">
        <v>0.72000000000000008</v>
      </c>
      <c r="E6" s="23">
        <v>0.67</v>
      </c>
      <c r="F6" s="36">
        <v>0.68899999999999995</v>
      </c>
      <c r="G6" s="23">
        <v>0.66900000000000004</v>
      </c>
      <c r="H6" s="6"/>
      <c r="I6" s="6"/>
      <c r="J6" s="6"/>
      <c r="K6" s="6"/>
      <c r="L6" s="6"/>
      <c r="M6" s="6"/>
      <c r="N6" s="1"/>
      <c r="O6" s="1"/>
    </row>
    <row r="7" spans="1:15" x14ac:dyDescent="0.35">
      <c r="A7" s="31" t="s">
        <v>3</v>
      </c>
      <c r="B7" s="36">
        <v>0.68899999999999995</v>
      </c>
      <c r="C7" s="23">
        <v>0.68</v>
      </c>
      <c r="D7" s="36">
        <v>0.72000000000000008</v>
      </c>
      <c r="E7" s="23">
        <v>0.67</v>
      </c>
      <c r="F7" s="36">
        <v>0.56799999999999995</v>
      </c>
      <c r="G7" s="23">
        <v>0.54800000000000004</v>
      </c>
      <c r="H7" s="6"/>
      <c r="I7" s="6"/>
      <c r="J7" s="6"/>
      <c r="K7" s="6"/>
      <c r="L7" s="6"/>
      <c r="M7" s="6"/>
      <c r="N7" s="1"/>
      <c r="O7" s="1"/>
    </row>
    <row r="8" spans="1:15" x14ac:dyDescent="0.35">
      <c r="A8" s="32" t="s">
        <v>4</v>
      </c>
      <c r="B8" s="40">
        <v>5565</v>
      </c>
      <c r="C8" s="29">
        <v>5300</v>
      </c>
      <c r="D8" s="40">
        <v>6825</v>
      </c>
      <c r="E8" s="29">
        <v>6500</v>
      </c>
      <c r="F8" s="40">
        <v>3000</v>
      </c>
      <c r="G8" s="45">
        <v>3000</v>
      </c>
      <c r="H8" s="4"/>
      <c r="I8" s="3"/>
      <c r="J8" s="10"/>
      <c r="K8" s="10"/>
      <c r="L8" s="10"/>
      <c r="M8" s="10"/>
      <c r="N8" s="1"/>
      <c r="O8" s="1"/>
    </row>
    <row r="9" spans="1:15" x14ac:dyDescent="0.35">
      <c r="A9" s="32" t="s">
        <v>5</v>
      </c>
      <c r="B9" s="41">
        <v>0.51</v>
      </c>
      <c r="C9" s="35">
        <v>0.51</v>
      </c>
      <c r="D9" s="41">
        <v>0.51</v>
      </c>
      <c r="E9" s="35">
        <v>0.46</v>
      </c>
      <c r="F9" s="41">
        <v>0.68</v>
      </c>
      <c r="G9" s="37">
        <v>0.63</v>
      </c>
      <c r="H9" s="4"/>
      <c r="I9" s="3"/>
      <c r="J9" s="10"/>
      <c r="K9" s="10"/>
      <c r="L9" s="10"/>
      <c r="M9" s="10"/>
      <c r="N9" s="1"/>
      <c r="O9" s="1"/>
    </row>
    <row r="10" spans="1:15" ht="15" thickBot="1" x14ac:dyDescent="0.4">
      <c r="A10" s="33" t="s">
        <v>46</v>
      </c>
      <c r="B10" s="25">
        <v>0.45</v>
      </c>
      <c r="C10" s="24">
        <v>0.45</v>
      </c>
      <c r="D10" s="25">
        <v>0.45</v>
      </c>
      <c r="E10" s="24">
        <v>0.45</v>
      </c>
      <c r="F10" s="14">
        <v>0.5</v>
      </c>
      <c r="G10" s="24">
        <v>0.5</v>
      </c>
      <c r="H10" s="16"/>
      <c r="I10" s="16"/>
      <c r="J10" s="6"/>
      <c r="K10" s="6"/>
      <c r="L10" s="6"/>
      <c r="M10" s="6"/>
      <c r="N10" s="1"/>
      <c r="O10" s="1"/>
    </row>
    <row r="11" spans="1:15" ht="15.75" customHeight="1" thickBot="1" x14ac:dyDescent="0.4">
      <c r="A11" s="1"/>
    </row>
    <row r="12" spans="1:15" s="11" customFormat="1" ht="20.149999999999999" customHeight="1" x14ac:dyDescent="0.35">
      <c r="A12" s="8"/>
      <c r="B12" s="54" t="s">
        <v>45</v>
      </c>
      <c r="C12" s="55"/>
      <c r="D12" s="55"/>
      <c r="E12" s="55"/>
      <c r="F12" s="55"/>
      <c r="G12" s="56"/>
    </row>
    <row r="13" spans="1:15" s="11" customFormat="1" ht="20.149999999999999" customHeight="1" x14ac:dyDescent="0.35">
      <c r="A13" s="9"/>
      <c r="B13" s="53" t="s">
        <v>6</v>
      </c>
      <c r="C13" s="51"/>
      <c r="D13" s="50" t="s">
        <v>7</v>
      </c>
      <c r="E13" s="51"/>
      <c r="F13" s="50" t="s">
        <v>8</v>
      </c>
      <c r="G13" s="51"/>
    </row>
    <row r="14" spans="1:15" s="11" customFormat="1" ht="30" customHeight="1" x14ac:dyDescent="0.35">
      <c r="A14" s="19"/>
      <c r="B14" s="26" t="s">
        <v>49</v>
      </c>
      <c r="C14" s="27" t="s">
        <v>50</v>
      </c>
      <c r="D14" s="26" t="s">
        <v>49</v>
      </c>
      <c r="E14" s="27" t="s">
        <v>50</v>
      </c>
      <c r="F14" s="26" t="s">
        <v>49</v>
      </c>
      <c r="G14" s="27" t="s">
        <v>50</v>
      </c>
    </row>
    <row r="15" spans="1:15" x14ac:dyDescent="0.35">
      <c r="A15" s="18" t="s">
        <v>1</v>
      </c>
      <c r="B15" s="20"/>
      <c r="C15" s="22"/>
      <c r="D15" s="20"/>
      <c r="E15" s="22"/>
      <c r="F15" s="20"/>
      <c r="G15" s="22"/>
    </row>
    <row r="16" spans="1:15" x14ac:dyDescent="0.35">
      <c r="A16" s="30" t="s">
        <v>2</v>
      </c>
      <c r="B16" s="41">
        <v>0.70199999999999996</v>
      </c>
      <c r="C16" s="28">
        <v>0.69499999999999995</v>
      </c>
      <c r="D16" s="41">
        <v>0.72500000000000009</v>
      </c>
      <c r="E16" s="23">
        <v>0.67500000000000004</v>
      </c>
      <c r="F16" s="36">
        <v>0.69899999999999995</v>
      </c>
      <c r="G16" s="23">
        <v>0.67900000000000005</v>
      </c>
    </row>
    <row r="17" spans="1:7" x14ac:dyDescent="0.35">
      <c r="A17" s="31" t="s">
        <v>3</v>
      </c>
      <c r="B17" s="36">
        <v>0.69899999999999995</v>
      </c>
      <c r="C17" s="23">
        <v>0.68500000000000005</v>
      </c>
      <c r="D17" s="36">
        <v>0.72500000000000009</v>
      </c>
      <c r="E17" s="23">
        <v>0.67500000000000004</v>
      </c>
      <c r="F17" s="36">
        <v>0.57799999999999996</v>
      </c>
      <c r="G17" s="23">
        <v>0.55800000000000005</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0.51500000000000001</v>
      </c>
      <c r="D19" s="41">
        <v>0.51500000000000001</v>
      </c>
      <c r="E19" s="35">
        <v>0.46500000000000002</v>
      </c>
      <c r="F19" s="41">
        <v>0.68500000000000005</v>
      </c>
      <c r="G19" s="37">
        <v>0.68500000000000005</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62vyjgjmrnyxLRzMFJ8CDKKdcMwOeiLJ8ZmlQs+uxdl3GofSsSmLHomhZu+TyEGMiru5d+QAouF0fF2oG0sO+w==" saltValue="LIeCN+1SG9aeEcrtpF+Rig==" spinCount="100000" sheet="1" objects="1" scenarios="1"/>
  <mergeCells count="10">
    <mergeCell ref="D13:E13"/>
    <mergeCell ref="F13:G13"/>
    <mergeCell ref="H2:J2"/>
    <mergeCell ref="K2:M2"/>
    <mergeCell ref="B3:C3"/>
    <mergeCell ref="B2:G2"/>
    <mergeCell ref="D3:E3"/>
    <mergeCell ref="F3:G3"/>
    <mergeCell ref="B12:G12"/>
    <mergeCell ref="B13:C13"/>
  </mergeCells>
  <printOptions horizontalCentered="1"/>
  <pageMargins left="0.5" right="0.5" top="0.75" bottom="0.5" header="0.5" footer="0.2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25</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0.71399999999999997</v>
      </c>
      <c r="C6" s="28">
        <v>0.69</v>
      </c>
      <c r="D6" s="41">
        <v>0.71099999999999997</v>
      </c>
      <c r="E6" s="23">
        <v>0.67</v>
      </c>
      <c r="F6" s="36">
        <v>0.73899999999999999</v>
      </c>
      <c r="G6" s="23">
        <v>0.73</v>
      </c>
      <c r="H6" s="6"/>
      <c r="I6" s="6"/>
      <c r="J6" s="6"/>
      <c r="K6" s="1"/>
      <c r="L6" s="1"/>
    </row>
    <row r="7" spans="1:12" x14ac:dyDescent="0.35">
      <c r="A7" s="31" t="s">
        <v>3</v>
      </c>
      <c r="B7" s="36">
        <v>0.67400000000000004</v>
      </c>
      <c r="C7" s="23">
        <v>0.65400000000000003</v>
      </c>
      <c r="D7" s="36">
        <v>0.70699999999999996</v>
      </c>
      <c r="E7" s="23">
        <v>0.67</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5">
        <v>0.46</v>
      </c>
      <c r="D9" s="41">
        <v>0.51</v>
      </c>
      <c r="E9" s="35">
        <v>0.46</v>
      </c>
      <c r="F9" s="41">
        <v>0.68</v>
      </c>
      <c r="G9" s="37">
        <v>0.63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0.72399999999999998</v>
      </c>
      <c r="C16" s="28">
        <v>0.69499999999999995</v>
      </c>
      <c r="D16" s="41">
        <v>0.72099999999999997</v>
      </c>
      <c r="E16" s="23">
        <v>0.67500000000000004</v>
      </c>
      <c r="F16" s="36">
        <v>0.749</v>
      </c>
      <c r="G16" s="23">
        <v>0.73499999999999999</v>
      </c>
    </row>
    <row r="17" spans="1:7" x14ac:dyDescent="0.35">
      <c r="A17" s="31" t="s">
        <v>3</v>
      </c>
      <c r="B17" s="36">
        <v>0.68400000000000005</v>
      </c>
      <c r="C17" s="23">
        <v>0.66400000000000003</v>
      </c>
      <c r="D17" s="36">
        <v>0.71699999999999997</v>
      </c>
      <c r="E17" s="23">
        <v>0.67500000000000004</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0.46500000000000002</v>
      </c>
      <c r="D19" s="41">
        <v>0.51500000000000001</v>
      </c>
      <c r="E19" s="35">
        <v>0.46500000000000002</v>
      </c>
      <c r="F19" s="41">
        <v>0.68500000000000005</v>
      </c>
      <c r="G19" s="37">
        <v>0.63500000000000001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j7T47C6b6Pbr2sEdgmphQotgfaYY/UMY0o3yIMUgZavTnvKMezCHweaMvKV2oMkpsnNrl1QAPdJAWt1y2PIgpQ==" saltValue="HgUJdR0TylPH1y1gMau0VA=="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26</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0.67200000000000004</v>
      </c>
      <c r="C6" s="28">
        <v>0.63200000000000001</v>
      </c>
      <c r="D6" s="41">
        <v>0.65600000000000003</v>
      </c>
      <c r="E6" s="23">
        <v>0.61599999999999999</v>
      </c>
      <c r="F6" s="36">
        <v>0.72799999999999998</v>
      </c>
      <c r="G6" s="23">
        <v>0.68799999999999994</v>
      </c>
      <c r="H6" s="6"/>
      <c r="I6" s="6"/>
      <c r="J6" s="6"/>
      <c r="K6" s="1"/>
      <c r="L6" s="1"/>
    </row>
    <row r="7" spans="1:12" x14ac:dyDescent="0.35">
      <c r="A7" s="31" t="s">
        <v>3</v>
      </c>
      <c r="B7" s="36">
        <v>0.67400000000000004</v>
      </c>
      <c r="C7" s="23">
        <v>0.63400000000000001</v>
      </c>
      <c r="D7" s="36">
        <v>0.68400000000000005</v>
      </c>
      <c r="E7" s="23">
        <v>0.65</v>
      </c>
      <c r="F7" s="36">
        <v>0.68</v>
      </c>
      <c r="G7" s="23">
        <v>0.61</v>
      </c>
      <c r="H7" s="6"/>
      <c r="I7" s="6"/>
      <c r="J7" s="6"/>
      <c r="K7" s="1"/>
      <c r="L7" s="1"/>
    </row>
    <row r="8" spans="1:12" x14ac:dyDescent="0.35">
      <c r="A8" s="32" t="s">
        <v>4</v>
      </c>
      <c r="B8" s="40">
        <v>5565</v>
      </c>
      <c r="C8" s="29">
        <v>5565</v>
      </c>
      <c r="D8" s="40">
        <v>6825</v>
      </c>
      <c r="E8" s="29">
        <v>6825</v>
      </c>
      <c r="F8" s="40">
        <v>3000</v>
      </c>
      <c r="G8" s="45">
        <v>3000</v>
      </c>
      <c r="H8" s="10"/>
      <c r="I8" s="10"/>
      <c r="J8" s="10"/>
      <c r="K8" s="1"/>
      <c r="L8" s="1"/>
    </row>
    <row r="9" spans="1:12" x14ac:dyDescent="0.35">
      <c r="A9" s="32" t="s">
        <v>5</v>
      </c>
      <c r="B9" s="41">
        <v>0.51</v>
      </c>
      <c r="C9" s="35">
        <v>0.51</v>
      </c>
      <c r="D9" s="41">
        <v>0.38700000000000001</v>
      </c>
      <c r="E9" s="35">
        <v>0.34699999999999998</v>
      </c>
      <c r="F9" s="41">
        <v>0.68</v>
      </c>
      <c r="G9" s="37">
        <v>0.61</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0.68200000000000005</v>
      </c>
      <c r="C16" s="28">
        <v>0.64200000000000002</v>
      </c>
      <c r="D16" s="41">
        <v>0.66600000000000004</v>
      </c>
      <c r="E16" s="23">
        <v>0.626</v>
      </c>
      <c r="F16" s="36">
        <v>0.73799999999999999</v>
      </c>
      <c r="G16" s="23">
        <v>0.71499999999999997</v>
      </c>
    </row>
    <row r="17" spans="1:7" x14ac:dyDescent="0.35">
      <c r="A17" s="31" t="s">
        <v>3</v>
      </c>
      <c r="B17" s="36">
        <v>0.68400000000000005</v>
      </c>
      <c r="C17" s="23">
        <v>0.64400000000000002</v>
      </c>
      <c r="D17" s="36">
        <v>0.69399999999999995</v>
      </c>
      <c r="E17" s="23">
        <v>0.65500000000000003</v>
      </c>
      <c r="F17" s="36">
        <v>0.68500000000000005</v>
      </c>
      <c r="G17" s="23">
        <v>0.61499999999999999</v>
      </c>
    </row>
    <row r="18" spans="1:7" x14ac:dyDescent="0.35">
      <c r="A18" s="32" t="s">
        <v>4</v>
      </c>
      <c r="B18" s="40">
        <v>5670</v>
      </c>
      <c r="C18" s="29">
        <v>5670</v>
      </c>
      <c r="D18" s="40">
        <v>6930</v>
      </c>
      <c r="E18" s="29">
        <v>6930</v>
      </c>
      <c r="F18" s="43">
        <v>3100</v>
      </c>
      <c r="G18" s="45">
        <v>3100</v>
      </c>
    </row>
    <row r="19" spans="1:7" x14ac:dyDescent="0.35">
      <c r="A19" s="32" t="s">
        <v>5</v>
      </c>
      <c r="B19" s="41">
        <v>0.51500000000000001</v>
      </c>
      <c r="C19" s="35">
        <v>0.51500000000000001</v>
      </c>
      <c r="D19" s="41">
        <v>0.39700000000000002</v>
      </c>
      <c r="E19" s="35">
        <v>0.35699999999999998</v>
      </c>
      <c r="F19" s="41">
        <v>0.68500000000000005</v>
      </c>
      <c r="G19" s="37">
        <v>0.61499999999999999</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0YgRtlPbePqg5vv2Nez6yJswgd21KkJTTlygVgMWXUPx0GqeoOfzEvyr8BJ4O7pxIb8kTaSGs40cqLKLhi6z6A==" saltValue="oYmt/u0jUJmakiWngx4riA=="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27</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0.68400000000000005</v>
      </c>
      <c r="C6" s="28">
        <v>0.66400000000000003</v>
      </c>
      <c r="D6" s="41">
        <v>0.72000000000000008</v>
      </c>
      <c r="E6" s="23">
        <v>0.67</v>
      </c>
      <c r="F6" s="36">
        <v>0.71699999999999997</v>
      </c>
      <c r="G6" s="23">
        <v>0.69699999999999995</v>
      </c>
      <c r="H6" s="6"/>
      <c r="I6" s="6"/>
      <c r="J6" s="6"/>
      <c r="K6" s="1"/>
      <c r="L6" s="1"/>
    </row>
    <row r="7" spans="1:12" x14ac:dyDescent="0.35">
      <c r="A7" s="31" t="s">
        <v>3</v>
      </c>
      <c r="B7" s="36">
        <v>0.66200000000000003</v>
      </c>
      <c r="C7" s="23">
        <v>0.64200000000000002</v>
      </c>
      <c r="D7" s="36">
        <v>0.72000000000000008</v>
      </c>
      <c r="E7" s="23">
        <v>0.67</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0.50600000000000001</v>
      </c>
      <c r="C9" s="35">
        <v>0.46</v>
      </c>
      <c r="D9" s="41">
        <v>0.44900000000000001</v>
      </c>
      <c r="E9" s="35">
        <v>0.42899999999999999</v>
      </c>
      <c r="F9" s="41">
        <v>0.439</v>
      </c>
      <c r="G9" s="37">
        <v>0.41899999999999998</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0.69399999999999995</v>
      </c>
      <c r="C16" s="28">
        <v>0.67400000000000004</v>
      </c>
      <c r="D16" s="41">
        <v>0.72500000000000009</v>
      </c>
      <c r="E16" s="23">
        <v>0.67500000000000004</v>
      </c>
      <c r="F16" s="36">
        <v>0.72699999999999998</v>
      </c>
      <c r="G16" s="23">
        <v>0.70699999999999996</v>
      </c>
    </row>
    <row r="17" spans="1:7" x14ac:dyDescent="0.35">
      <c r="A17" s="31" t="s">
        <v>3</v>
      </c>
      <c r="B17" s="36">
        <v>0.67200000000000004</v>
      </c>
      <c r="C17" s="23">
        <v>0.65200000000000002</v>
      </c>
      <c r="D17" s="36">
        <v>0.72500000000000009</v>
      </c>
      <c r="E17" s="23">
        <v>0.67500000000000004</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0.46500000000000002</v>
      </c>
      <c r="D19" s="41">
        <v>0.45900000000000002</v>
      </c>
      <c r="E19" s="35">
        <v>0.439</v>
      </c>
      <c r="F19" s="41">
        <v>0.44900000000000001</v>
      </c>
      <c r="G19" s="37">
        <v>0.42899999999999999</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AzrhFudN3r8hFJ5jViDe5gQmic9JyU+f8i8SEHfCcTB6EFEHnSK04NAag1oEzSOI0oc3DPG/jGWi+UDO1HQuYQ==" saltValue="QoouksXXCApCNgeLR6ejuA=="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28</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0.73599999999999999</v>
      </c>
      <c r="C6" s="28">
        <v>0.73599999999999999</v>
      </c>
      <c r="D6" s="41">
        <v>0.69599999999999995</v>
      </c>
      <c r="E6" s="23">
        <v>0.69599999999999995</v>
      </c>
      <c r="F6" s="36">
        <v>0.74299999999999999</v>
      </c>
      <c r="G6" s="23">
        <v>0.74299999999999999</v>
      </c>
      <c r="H6" s="6"/>
      <c r="I6" s="6"/>
      <c r="J6" s="6"/>
      <c r="K6" s="1"/>
      <c r="L6" s="1"/>
    </row>
    <row r="7" spans="1:12" x14ac:dyDescent="0.35">
      <c r="A7" s="31" t="s">
        <v>3</v>
      </c>
      <c r="B7" s="36">
        <v>0.71199999999999997</v>
      </c>
      <c r="C7" s="23">
        <v>0.71199999999999997</v>
      </c>
      <c r="D7" s="36">
        <v>0.69699999999999995</v>
      </c>
      <c r="E7" s="23">
        <v>0.69699999999999995</v>
      </c>
      <c r="F7" s="36">
        <v>0.61499999999999999</v>
      </c>
      <c r="G7" s="23">
        <v>0.61499999999999999</v>
      </c>
      <c r="H7" s="6"/>
      <c r="I7" s="6"/>
      <c r="J7" s="6"/>
      <c r="K7" s="1"/>
      <c r="L7" s="1"/>
    </row>
    <row r="8" spans="1:12" x14ac:dyDescent="0.35">
      <c r="A8" s="32" t="s">
        <v>4</v>
      </c>
      <c r="B8" s="40">
        <v>5565</v>
      </c>
      <c r="C8" s="29">
        <v>5565</v>
      </c>
      <c r="D8" s="40">
        <v>6825</v>
      </c>
      <c r="E8" s="29">
        <v>6825</v>
      </c>
      <c r="F8" s="40">
        <v>3000</v>
      </c>
      <c r="G8" s="45">
        <v>3000</v>
      </c>
      <c r="H8" s="10"/>
      <c r="I8" s="10"/>
      <c r="J8" s="10"/>
      <c r="K8" s="1"/>
      <c r="L8" s="1"/>
    </row>
    <row r="9" spans="1:12" x14ac:dyDescent="0.35">
      <c r="A9" s="32" t="s">
        <v>5</v>
      </c>
      <c r="B9" s="41">
        <v>0.51</v>
      </c>
      <c r="C9" s="35">
        <v>0.51</v>
      </c>
      <c r="D9" s="41">
        <v>0.50700000000000001</v>
      </c>
      <c r="E9" s="35">
        <v>0.50700000000000001</v>
      </c>
      <c r="F9" s="41">
        <v>0.68</v>
      </c>
      <c r="G9" s="37">
        <v>0.68</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0.745</v>
      </c>
      <c r="C16" s="28">
        <v>0.745</v>
      </c>
      <c r="D16" s="41">
        <v>0.70599999999999996</v>
      </c>
      <c r="E16" s="23">
        <v>0.70599999999999996</v>
      </c>
      <c r="F16" s="36">
        <v>0.753</v>
      </c>
      <c r="G16" s="23">
        <v>0.753</v>
      </c>
    </row>
    <row r="17" spans="1:7" x14ac:dyDescent="0.35">
      <c r="A17" s="31" t="s">
        <v>3</v>
      </c>
      <c r="B17" s="36">
        <v>0.72199999999999998</v>
      </c>
      <c r="C17" s="23">
        <v>0.72199999999999998</v>
      </c>
      <c r="D17" s="36">
        <v>0.70699999999999996</v>
      </c>
      <c r="E17" s="23">
        <v>0.70699999999999996</v>
      </c>
      <c r="F17" s="36">
        <v>0.625</v>
      </c>
      <c r="G17" s="23">
        <v>0.625</v>
      </c>
    </row>
    <row r="18" spans="1:7" x14ac:dyDescent="0.35">
      <c r="A18" s="32" t="s">
        <v>4</v>
      </c>
      <c r="B18" s="40">
        <v>5670</v>
      </c>
      <c r="C18" s="29">
        <v>5670</v>
      </c>
      <c r="D18" s="40">
        <v>6930</v>
      </c>
      <c r="E18" s="29">
        <v>6930</v>
      </c>
      <c r="F18" s="43">
        <v>3100</v>
      </c>
      <c r="G18" s="45">
        <v>3100</v>
      </c>
    </row>
    <row r="19" spans="1:7" x14ac:dyDescent="0.35">
      <c r="A19" s="32" t="s">
        <v>5</v>
      </c>
      <c r="B19" s="41">
        <v>0.51500000000000001</v>
      </c>
      <c r="C19" s="35">
        <v>0.51500000000000001</v>
      </c>
      <c r="D19" s="41">
        <v>0.51500000000000001</v>
      </c>
      <c r="E19" s="35">
        <v>0.51500000000000001</v>
      </c>
      <c r="F19" s="41">
        <v>0.68500000000000005</v>
      </c>
      <c r="G19" s="37">
        <v>0.68500000000000005</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GeGiABY2/G7R9Er/5nGMfn1PQlOONtWoPawb9fcQppWaVD/TYFNxC3v0LStRPvH77VU1skTU9tkgZGN7CBpKHQ==" saltValue="/szgmZvADJ31iqJK0GXP+w=="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29</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0.74</v>
      </c>
      <c r="C6" s="28">
        <v>0.69</v>
      </c>
      <c r="D6" s="41">
        <v>0.72000000000000008</v>
      </c>
      <c r="E6" s="23">
        <v>0.67</v>
      </c>
      <c r="F6" s="36">
        <v>0.55700000000000005</v>
      </c>
      <c r="G6" s="23">
        <v>0.53700000000000003</v>
      </c>
      <c r="H6" s="6"/>
      <c r="I6" s="6"/>
      <c r="J6" s="6"/>
      <c r="K6" s="1"/>
      <c r="L6" s="1"/>
    </row>
    <row r="7" spans="1:12" x14ac:dyDescent="0.35">
      <c r="A7" s="31" t="s">
        <v>3</v>
      </c>
      <c r="B7" s="36">
        <v>0.72799999999999998</v>
      </c>
      <c r="C7" s="23">
        <v>0.68</v>
      </c>
      <c r="D7" s="36">
        <v>0.72000000000000008</v>
      </c>
      <c r="E7" s="23">
        <v>0.67</v>
      </c>
      <c r="F7" s="36">
        <v>0.60299999999999998</v>
      </c>
      <c r="G7" s="23">
        <v>0.58299999999999996</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5">
        <v>0.46</v>
      </c>
      <c r="D9" s="41">
        <v>0.29499999999999998</v>
      </c>
      <c r="E9" s="35">
        <v>0.27500000000000002</v>
      </c>
      <c r="F9" s="41">
        <v>0.63500000000000001</v>
      </c>
      <c r="G9" s="37">
        <v>0.63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0.745</v>
      </c>
      <c r="C16" s="28">
        <v>0.69499999999999995</v>
      </c>
      <c r="D16" s="41">
        <v>0.72500000000000009</v>
      </c>
      <c r="E16" s="23">
        <v>0.67500000000000004</v>
      </c>
      <c r="F16" s="36">
        <v>0.56699999999999995</v>
      </c>
      <c r="G16" s="23">
        <v>0.54700000000000004</v>
      </c>
    </row>
    <row r="17" spans="1:7" x14ac:dyDescent="0.35">
      <c r="A17" s="31" t="s">
        <v>3</v>
      </c>
      <c r="B17" s="36">
        <v>0.7350000000000001</v>
      </c>
      <c r="C17" s="23">
        <v>0.68500000000000005</v>
      </c>
      <c r="D17" s="36">
        <v>0.72500000000000009</v>
      </c>
      <c r="E17" s="23">
        <v>0.67500000000000004</v>
      </c>
      <c r="F17" s="36">
        <v>0.61299999999999999</v>
      </c>
      <c r="G17" s="23">
        <v>0.59299999999999997</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0.45500000000000002</v>
      </c>
      <c r="D19" s="41">
        <v>0.30499999999999999</v>
      </c>
      <c r="E19" s="35">
        <v>0.28499999999999998</v>
      </c>
      <c r="F19" s="41">
        <v>0.64500000000000002</v>
      </c>
      <c r="G19" s="37">
        <v>0.63500000000000001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gGlKt2Pyq76tqKeL3l6e2UPl+UHIJKH2rE3Fikp3hEHEufU3OytRsd4sm7C7f6R1nB21a2JYirBV8hzrwAWUaA==" saltValue="E1iggFcXES+qqTIvW5amRw==" spinCount="100000" sheet="1" selectLockedCell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30</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0.61299999999999999</v>
      </c>
      <c r="C6" s="28">
        <v>0.59299999999999997</v>
      </c>
      <c r="D6" s="41">
        <v>0.624</v>
      </c>
      <c r="E6" s="23">
        <v>0.60399999999999998</v>
      </c>
      <c r="F6" s="36">
        <v>0.78</v>
      </c>
      <c r="G6" s="23">
        <v>0.73</v>
      </c>
      <c r="H6" s="6"/>
      <c r="I6" s="6"/>
      <c r="J6" s="6"/>
      <c r="K6" s="1"/>
      <c r="L6" s="1"/>
    </row>
    <row r="7" spans="1:12" x14ac:dyDescent="0.35">
      <c r="A7" s="31" t="s">
        <v>3</v>
      </c>
      <c r="B7" s="36">
        <v>0.61499999999999999</v>
      </c>
      <c r="C7" s="23">
        <v>0.59499999999999997</v>
      </c>
      <c r="D7" s="36">
        <v>0.64800000000000002</v>
      </c>
      <c r="E7" s="23">
        <v>0.628</v>
      </c>
      <c r="F7" s="36">
        <v>0.68</v>
      </c>
      <c r="G7" s="23">
        <v>0.63</v>
      </c>
      <c r="H7" s="6"/>
      <c r="I7" s="6"/>
      <c r="J7" s="6"/>
      <c r="K7" s="1"/>
      <c r="L7" s="1"/>
    </row>
    <row r="8" spans="1:12" x14ac:dyDescent="0.35">
      <c r="A8" s="32" t="s">
        <v>4</v>
      </c>
      <c r="B8" s="40">
        <v>5565</v>
      </c>
      <c r="C8" s="29">
        <v>5300</v>
      </c>
      <c r="D8" s="40">
        <v>6825</v>
      </c>
      <c r="E8" s="29">
        <v>6600</v>
      </c>
      <c r="F8" s="40">
        <v>3000</v>
      </c>
      <c r="G8" s="45">
        <v>3000</v>
      </c>
      <c r="H8" s="10"/>
      <c r="I8" s="10"/>
      <c r="J8" s="10"/>
      <c r="K8" s="1"/>
      <c r="L8" s="1"/>
    </row>
    <row r="9" spans="1:12" x14ac:dyDescent="0.35">
      <c r="A9" s="32" t="s">
        <v>5</v>
      </c>
      <c r="B9" s="41">
        <v>0.51</v>
      </c>
      <c r="C9" s="35">
        <v>0.46</v>
      </c>
      <c r="D9" s="41">
        <v>0.51</v>
      </c>
      <c r="E9" s="35">
        <v>0.46</v>
      </c>
      <c r="F9" s="41">
        <v>0.68</v>
      </c>
      <c r="G9" s="37">
        <v>0.68</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0.623</v>
      </c>
      <c r="C16" s="28">
        <v>0.60299999999999998</v>
      </c>
      <c r="D16" s="41">
        <v>0.63400000000000001</v>
      </c>
      <c r="E16" s="23">
        <v>0.61399999999999999</v>
      </c>
      <c r="F16" s="36">
        <v>0.78500000000000003</v>
      </c>
      <c r="G16" s="23">
        <v>0.73499999999999999</v>
      </c>
    </row>
    <row r="17" spans="1:7" x14ac:dyDescent="0.35">
      <c r="A17" s="31" t="s">
        <v>3</v>
      </c>
      <c r="B17" s="36">
        <v>0.625</v>
      </c>
      <c r="C17" s="23">
        <v>0.60499999999999998</v>
      </c>
      <c r="D17" s="36">
        <v>0.65800000000000003</v>
      </c>
      <c r="E17" s="23">
        <v>0.63800000000000001</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0.46500000000000002</v>
      </c>
      <c r="D19" s="41">
        <v>0.51500000000000001</v>
      </c>
      <c r="E19" s="35">
        <v>0.46500000000000002</v>
      </c>
      <c r="F19" s="41">
        <v>0.68500000000000005</v>
      </c>
      <c r="G19" s="37">
        <v>0.68500000000000005</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MXtVI/KSdjQQcuFYOEQgy+43bhB7KffnxU79X4M2bpwgPLXAdDGOglPXN/Os2BN+p2zF7hVcAPDTvF3dWb0oqQ==" saltValue="NZee34Xk3tLoYrEK271dn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31</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0.68300000000000005</v>
      </c>
      <c r="C6" s="28">
        <v>0.66300000000000003</v>
      </c>
      <c r="D6" s="41">
        <v>0.624</v>
      </c>
      <c r="E6" s="23">
        <v>0.60399999999999998</v>
      </c>
      <c r="F6" s="36">
        <v>0.78</v>
      </c>
      <c r="G6" s="23">
        <v>0.73</v>
      </c>
      <c r="H6" s="6"/>
      <c r="I6" s="6"/>
      <c r="J6" s="6"/>
      <c r="K6" s="1"/>
      <c r="L6" s="1"/>
    </row>
    <row r="7" spans="1:12" x14ac:dyDescent="0.35">
      <c r="A7" s="31" t="s">
        <v>3</v>
      </c>
      <c r="B7" s="36">
        <v>0.68799999999999994</v>
      </c>
      <c r="C7" s="23">
        <v>0.68</v>
      </c>
      <c r="D7" s="36">
        <v>0.66600000000000004</v>
      </c>
      <c r="E7" s="23">
        <v>0.65600000000000003</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5">
        <v>0.46</v>
      </c>
      <c r="D9" s="41">
        <v>0.36799999999999999</v>
      </c>
      <c r="E9" s="35">
        <v>0.34799999999999998</v>
      </c>
      <c r="F9" s="41">
        <v>0.68</v>
      </c>
      <c r="G9" s="37">
        <v>0.63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0.69299999999999995</v>
      </c>
      <c r="C16" s="28">
        <v>0.67300000000000004</v>
      </c>
      <c r="D16" s="41">
        <v>0.63400000000000001</v>
      </c>
      <c r="E16" s="23">
        <v>0.61399999999999999</v>
      </c>
      <c r="F16" s="36">
        <v>0.78500000000000003</v>
      </c>
      <c r="G16" s="23">
        <v>0.73499999999999999</v>
      </c>
    </row>
    <row r="17" spans="1:7" x14ac:dyDescent="0.35">
      <c r="A17" s="31" t="s">
        <v>3</v>
      </c>
      <c r="B17" s="36">
        <v>0.69799999999999995</v>
      </c>
      <c r="C17" s="23">
        <v>0.68500000000000005</v>
      </c>
      <c r="D17" s="36">
        <v>0.67600000000000005</v>
      </c>
      <c r="E17" s="23">
        <v>0.67500000000000004</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0.46500000000000002</v>
      </c>
      <c r="D19" s="41">
        <v>0.378</v>
      </c>
      <c r="E19" s="35">
        <v>0.35799999999999998</v>
      </c>
      <c r="F19" s="41">
        <v>0.68500000000000005</v>
      </c>
      <c r="G19" s="37">
        <v>0.63500000000000001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Sra7ux8cceii/id+9f77lJVHprFAc+APHD/hQ3akgixMtioW90bOdtGlxgqbmkr9l5Nr7zZA1uTsIjde2Ng3rw==" saltValue="mKs7qw1uZPTKayOhCx1G8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32</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0.74</v>
      </c>
      <c r="C6" s="28">
        <v>0.74</v>
      </c>
      <c r="D6" s="41">
        <v>0.71199999999999997</v>
      </c>
      <c r="E6" s="23">
        <v>0.71199999999999997</v>
      </c>
      <c r="F6" s="36">
        <v>0.51</v>
      </c>
      <c r="G6" s="23">
        <v>0.51</v>
      </c>
      <c r="H6" s="6"/>
      <c r="I6" s="6"/>
      <c r="J6" s="6"/>
      <c r="K6" s="1"/>
      <c r="L6" s="1"/>
    </row>
    <row r="7" spans="1:12" x14ac:dyDescent="0.35">
      <c r="A7" s="31" t="s">
        <v>3</v>
      </c>
      <c r="B7" s="36">
        <v>0.72299999999999998</v>
      </c>
      <c r="C7" s="23">
        <v>0.72299999999999998</v>
      </c>
      <c r="D7" s="36">
        <v>0.69699999999999995</v>
      </c>
      <c r="E7" s="23">
        <v>0.69699999999999995</v>
      </c>
      <c r="F7" s="36">
        <v>0.53900000000000003</v>
      </c>
      <c r="G7" s="23">
        <v>0.53900000000000003</v>
      </c>
      <c r="H7" s="6"/>
      <c r="I7" s="6"/>
      <c r="J7" s="6"/>
      <c r="K7" s="1"/>
      <c r="L7" s="1"/>
    </row>
    <row r="8" spans="1:12" x14ac:dyDescent="0.35">
      <c r="A8" s="32" t="s">
        <v>4</v>
      </c>
      <c r="B8" s="40">
        <v>5565</v>
      </c>
      <c r="C8" s="29">
        <v>5565</v>
      </c>
      <c r="D8" s="40">
        <v>6825</v>
      </c>
      <c r="E8" s="29">
        <v>6825</v>
      </c>
      <c r="F8" s="40">
        <v>3000</v>
      </c>
      <c r="G8" s="45">
        <v>3000</v>
      </c>
      <c r="H8" s="10"/>
      <c r="I8" s="10"/>
      <c r="J8" s="10"/>
      <c r="K8" s="1"/>
      <c r="L8" s="1"/>
    </row>
    <row r="9" spans="1:12" x14ac:dyDescent="0.35">
      <c r="A9" s="32" t="s">
        <v>5</v>
      </c>
      <c r="B9" s="41">
        <v>0.45600000000000002</v>
      </c>
      <c r="C9" s="35">
        <v>0.45600000000000002</v>
      </c>
      <c r="D9" s="41">
        <v>0.51</v>
      </c>
      <c r="E9" s="35">
        <v>0.51</v>
      </c>
      <c r="F9" s="41">
        <v>0.41099999999999998</v>
      </c>
      <c r="G9" s="37">
        <v>0.41099999999999998</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0.745</v>
      </c>
      <c r="C16" s="28">
        <v>0.745</v>
      </c>
      <c r="D16" s="41">
        <v>0.72199999999999998</v>
      </c>
      <c r="E16" s="23">
        <v>0.72199999999999998</v>
      </c>
      <c r="F16" s="36">
        <v>0.52</v>
      </c>
      <c r="G16" s="23">
        <v>0.52</v>
      </c>
    </row>
    <row r="17" spans="1:7" x14ac:dyDescent="0.35">
      <c r="A17" s="31" t="s">
        <v>3</v>
      </c>
      <c r="B17" s="36">
        <v>0.73299999999999998</v>
      </c>
      <c r="C17" s="23">
        <v>0.73299999999999998</v>
      </c>
      <c r="D17" s="36">
        <v>0.70699999999999996</v>
      </c>
      <c r="E17" s="23">
        <v>0.70699999999999996</v>
      </c>
      <c r="F17" s="36">
        <v>0.54900000000000004</v>
      </c>
      <c r="G17" s="23">
        <v>0.54900000000000004</v>
      </c>
    </row>
    <row r="18" spans="1:7" x14ac:dyDescent="0.35">
      <c r="A18" s="32" t="s">
        <v>4</v>
      </c>
      <c r="B18" s="40">
        <v>5670</v>
      </c>
      <c r="C18" s="29">
        <v>5670</v>
      </c>
      <c r="D18" s="40">
        <v>6930</v>
      </c>
      <c r="E18" s="29">
        <v>6930</v>
      </c>
      <c r="F18" s="43">
        <v>3100</v>
      </c>
      <c r="G18" s="45">
        <v>3100</v>
      </c>
    </row>
    <row r="19" spans="1:7" x14ac:dyDescent="0.35">
      <c r="A19" s="32" t="s">
        <v>5</v>
      </c>
      <c r="B19" s="41">
        <v>0.46600000000000003</v>
      </c>
      <c r="C19" s="35">
        <v>0.46600000000000003</v>
      </c>
      <c r="D19" s="41">
        <v>0.51500000000000001</v>
      </c>
      <c r="E19" s="35">
        <v>0.51500000000000001</v>
      </c>
      <c r="F19" s="41">
        <v>0.42099999999999999</v>
      </c>
      <c r="G19" s="37">
        <v>0.42099999999999999</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jFQXKS7fxUbDLYVpbG6jAS3LzYcraFva6FRhli5mzuP7mQRfIOxTTGotnXWBxcKeZrbWzKkbCT1pMwcw+alhuw==" saltValue="iFDbsov8ZuJZpYViSrWb4A=="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33</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0.72399999999999998</v>
      </c>
      <c r="C6" s="28">
        <v>0.69</v>
      </c>
      <c r="D6" s="41">
        <v>0.67900000000000005</v>
      </c>
      <c r="E6" s="23">
        <v>0.67</v>
      </c>
      <c r="F6" s="36">
        <v>0.78</v>
      </c>
      <c r="G6" s="23">
        <v>0.73</v>
      </c>
      <c r="H6" s="6"/>
      <c r="I6" s="6"/>
      <c r="J6" s="6"/>
      <c r="K6" s="1"/>
      <c r="L6" s="1"/>
    </row>
    <row r="7" spans="1:12" x14ac:dyDescent="0.35">
      <c r="A7" s="31" t="s">
        <v>3</v>
      </c>
      <c r="B7" s="36">
        <v>0.66500000000000004</v>
      </c>
      <c r="C7" s="23">
        <v>0.64500000000000002</v>
      </c>
      <c r="D7" s="36">
        <v>0.65100000000000002</v>
      </c>
      <c r="E7" s="23">
        <v>0.63100000000000001</v>
      </c>
      <c r="F7" s="36">
        <v>0.68</v>
      </c>
      <c r="G7" s="23">
        <v>0.63</v>
      </c>
      <c r="H7" s="6"/>
      <c r="I7" s="6"/>
      <c r="J7" s="6"/>
      <c r="K7" s="1"/>
      <c r="L7" s="1"/>
    </row>
    <row r="8" spans="1:12" x14ac:dyDescent="0.35">
      <c r="A8" s="32" t="s">
        <v>4</v>
      </c>
      <c r="B8" s="40">
        <v>5565</v>
      </c>
      <c r="C8" s="29">
        <v>5300</v>
      </c>
      <c r="D8" s="40">
        <v>6064.64</v>
      </c>
      <c r="E8" s="29">
        <v>5865</v>
      </c>
      <c r="F8" s="40">
        <v>3000</v>
      </c>
      <c r="G8" s="45">
        <v>3000</v>
      </c>
      <c r="H8" s="10"/>
      <c r="I8" s="10"/>
      <c r="J8" s="10"/>
      <c r="K8" s="1"/>
      <c r="L8" s="1"/>
    </row>
    <row r="9" spans="1:12" x14ac:dyDescent="0.35">
      <c r="A9" s="32" t="s">
        <v>5</v>
      </c>
      <c r="B9" s="41">
        <v>0.51</v>
      </c>
      <c r="C9" s="35">
        <v>0.46</v>
      </c>
      <c r="D9" s="41">
        <v>0.501</v>
      </c>
      <c r="E9" s="35">
        <v>0.46</v>
      </c>
      <c r="F9" s="41">
        <v>0.53400000000000003</v>
      </c>
      <c r="G9" s="37">
        <v>0.51400000000000001</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0.73399999999999999</v>
      </c>
      <c r="C16" s="28">
        <v>0.69499999999999995</v>
      </c>
      <c r="D16" s="41">
        <v>0.68899999999999995</v>
      </c>
      <c r="E16" s="23">
        <v>0.67500000000000004</v>
      </c>
      <c r="F16" s="36">
        <v>0.78500000000000003</v>
      </c>
      <c r="G16" s="23">
        <v>0.73499999999999999</v>
      </c>
    </row>
    <row r="17" spans="1:7" x14ac:dyDescent="0.35">
      <c r="A17" s="31" t="s">
        <v>3</v>
      </c>
      <c r="B17" s="36">
        <v>0.67500000000000004</v>
      </c>
      <c r="C17" s="23">
        <v>0.65500000000000003</v>
      </c>
      <c r="D17" s="36">
        <v>0.66100000000000003</v>
      </c>
      <c r="E17" s="23">
        <v>0.64100000000000001</v>
      </c>
      <c r="F17" s="36">
        <v>0.68500000000000005</v>
      </c>
      <c r="G17" s="23">
        <v>0.63500000000000001</v>
      </c>
    </row>
    <row r="18" spans="1:7" x14ac:dyDescent="0.35">
      <c r="A18" s="32" t="s">
        <v>4</v>
      </c>
      <c r="B18" s="40">
        <v>5670</v>
      </c>
      <c r="C18" s="29">
        <v>5400</v>
      </c>
      <c r="D18" s="40">
        <f>(0.03*D8)+D8</f>
        <v>6246.5792000000001</v>
      </c>
      <c r="E18" s="29">
        <v>6047</v>
      </c>
      <c r="F18" s="43">
        <v>3100</v>
      </c>
      <c r="G18" s="45">
        <v>3100</v>
      </c>
    </row>
    <row r="19" spans="1:7" x14ac:dyDescent="0.35">
      <c r="A19" s="32" t="s">
        <v>5</v>
      </c>
      <c r="B19" s="41">
        <v>0.51500000000000001</v>
      </c>
      <c r="C19" s="35">
        <v>0.46500000000000002</v>
      </c>
      <c r="D19" s="41">
        <v>0.51100000000000001</v>
      </c>
      <c r="E19" s="35">
        <v>0.46500000000000002</v>
      </c>
      <c r="F19" s="41">
        <v>0.54400000000000004</v>
      </c>
      <c r="G19" s="37">
        <v>0.52400000000000002</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2tHG77E/mMptpI3Wesl4C9/u+60GtwQeFGnrJe7CsRk0XNxjv0K6D+kLUBr2lPoOil/w5qK7SvQZY9LSo45/3Q==" saltValue="VHVCnsdHjdF8QP1AdJiBrA=="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34</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0.56499999999999995</v>
      </c>
      <c r="C6" s="28">
        <v>0.56499999999999995</v>
      </c>
      <c r="D6" s="41">
        <v>0.66</v>
      </c>
      <c r="E6" s="23">
        <v>0.64</v>
      </c>
      <c r="F6" s="36">
        <v>0.68700000000000006</v>
      </c>
      <c r="G6" s="23">
        <v>0.68700000000000006</v>
      </c>
      <c r="H6" s="6"/>
      <c r="I6" s="6"/>
      <c r="J6" s="6"/>
      <c r="K6" s="1"/>
      <c r="L6" s="1"/>
    </row>
    <row r="7" spans="1:12" x14ac:dyDescent="0.35">
      <c r="A7" s="31" t="s">
        <v>3</v>
      </c>
      <c r="B7" s="36">
        <v>0.57199999999999995</v>
      </c>
      <c r="C7" s="23">
        <v>0.57199999999999995</v>
      </c>
      <c r="D7" s="36">
        <v>0.67400000000000004</v>
      </c>
      <c r="E7" s="23">
        <v>0.67</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5">
        <v>0.46</v>
      </c>
      <c r="D9" s="41">
        <v>0.51</v>
      </c>
      <c r="E9" s="35">
        <v>0.46</v>
      </c>
      <c r="F9" s="41">
        <v>0.68</v>
      </c>
      <c r="G9" s="37">
        <v>0.63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0.57499999999999996</v>
      </c>
      <c r="C16" s="28">
        <v>0.57499999999999996</v>
      </c>
      <c r="D16" s="41">
        <v>0.67</v>
      </c>
      <c r="E16" s="23">
        <v>0.67</v>
      </c>
      <c r="F16" s="36">
        <v>0.69699999999999995</v>
      </c>
      <c r="G16" s="23">
        <v>0.69699999999999995</v>
      </c>
    </row>
    <row r="17" spans="1:7" x14ac:dyDescent="0.35">
      <c r="A17" s="31" t="s">
        <v>3</v>
      </c>
      <c r="B17" s="36">
        <v>0.58199999999999996</v>
      </c>
      <c r="C17" s="23">
        <v>0.58199999999999996</v>
      </c>
      <c r="D17" s="36">
        <v>0.68400000000000005</v>
      </c>
      <c r="E17" s="23">
        <v>0.67500000000000004</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0.46500000000000002</v>
      </c>
      <c r="D19" s="41">
        <v>0.51500000000000001</v>
      </c>
      <c r="E19" s="35">
        <v>0.46500000000000002</v>
      </c>
      <c r="F19" s="41">
        <v>0.68500000000000005</v>
      </c>
      <c r="G19" s="37">
        <v>0.63500000000000001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mxmnBmH8NxCyYAvGIxPrn6N4MYAvT8i37jNoD8aIl2BVClZM0XjPlxu97I5gxBtFID0P8XNxHCdHPq1vK4StuQ==" saltValue="9nTmus4L14364CSn5Pe1Uw=="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0"/>
  <sheetViews>
    <sheetView workbookViewId="0"/>
  </sheetViews>
  <sheetFormatPr defaultRowHeight="14.5" x14ac:dyDescent="0.35"/>
  <cols>
    <col min="1" max="1" width="36.7265625" customWidth="1"/>
    <col min="2" max="7" width="11.54296875" customWidth="1"/>
    <col min="8" max="15" width="9.1796875" customWidth="1"/>
  </cols>
  <sheetData>
    <row r="1" spans="1:12" ht="19" thickBot="1" x14ac:dyDescent="0.5">
      <c r="A1" s="7" t="s">
        <v>9</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21">
        <v>0.66600000000000004</v>
      </c>
      <c r="C6" s="28">
        <v>0.65</v>
      </c>
      <c r="D6" s="41">
        <v>0.72000000000000008</v>
      </c>
      <c r="E6" s="23">
        <v>0.67</v>
      </c>
      <c r="F6" s="36">
        <v>0.47199999999999998</v>
      </c>
      <c r="G6" s="23">
        <v>0.45200000000000001</v>
      </c>
      <c r="H6" s="6"/>
      <c r="I6" s="6"/>
      <c r="J6" s="6"/>
      <c r="K6" s="1"/>
      <c r="L6" s="1"/>
    </row>
    <row r="7" spans="1:12" x14ac:dyDescent="0.35">
      <c r="A7" s="31" t="s">
        <v>3</v>
      </c>
      <c r="B7" s="13">
        <v>0.66400000000000003</v>
      </c>
      <c r="C7" s="23">
        <v>0.64</v>
      </c>
      <c r="D7" s="36">
        <v>0.72000000000000008</v>
      </c>
      <c r="E7" s="23">
        <v>0.67</v>
      </c>
      <c r="F7" s="36">
        <v>0.65</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34">
        <v>0.17499999999999999</v>
      </c>
      <c r="C9" s="35">
        <v>0.17499999999999999</v>
      </c>
      <c r="D9" s="42">
        <v>0.192</v>
      </c>
      <c r="E9" s="35">
        <v>0.192</v>
      </c>
      <c r="F9" s="36">
        <v>0.29599999999999999</v>
      </c>
      <c r="G9" s="37">
        <v>0.27600000000000002</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44"/>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21">
        <v>0.67600000000000005</v>
      </c>
      <c r="C16" s="28">
        <v>0.66</v>
      </c>
      <c r="D16" s="41">
        <v>0.72500000000000009</v>
      </c>
      <c r="E16" s="23">
        <v>0.68</v>
      </c>
      <c r="F16" s="36">
        <v>0.48199999999999998</v>
      </c>
      <c r="G16" s="23">
        <v>0.46200000000000002</v>
      </c>
    </row>
    <row r="17" spans="1:7" x14ac:dyDescent="0.35">
      <c r="A17" s="31" t="s">
        <v>3</v>
      </c>
      <c r="B17" s="13">
        <v>0.67400000000000004</v>
      </c>
      <c r="C17" s="23">
        <v>0.65400000000000003</v>
      </c>
      <c r="D17" s="36">
        <v>0.72500000000000009</v>
      </c>
      <c r="E17" s="23">
        <v>0.68</v>
      </c>
      <c r="F17" s="36">
        <v>0.66</v>
      </c>
      <c r="G17" s="23">
        <v>0.64</v>
      </c>
    </row>
    <row r="18" spans="1:7" x14ac:dyDescent="0.35">
      <c r="A18" s="32" t="s">
        <v>4</v>
      </c>
      <c r="B18" s="40">
        <v>5670</v>
      </c>
      <c r="C18" s="29">
        <v>5400</v>
      </c>
      <c r="D18" s="40">
        <v>6930</v>
      </c>
      <c r="E18" s="29">
        <v>6600</v>
      </c>
      <c r="F18" s="40">
        <v>3100</v>
      </c>
      <c r="G18" s="45">
        <v>3100</v>
      </c>
    </row>
    <row r="19" spans="1:7" x14ac:dyDescent="0.35">
      <c r="A19" s="32" t="s">
        <v>5</v>
      </c>
      <c r="B19" s="34">
        <v>0.185</v>
      </c>
      <c r="C19" s="35">
        <v>0.185</v>
      </c>
      <c r="D19" s="42">
        <v>0.20200000000000001</v>
      </c>
      <c r="E19" s="35">
        <v>0.20200000000000001</v>
      </c>
      <c r="F19" s="36">
        <v>0.30599999999999999</v>
      </c>
      <c r="G19" s="37">
        <v>0.30599999999999999</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P9tl0etC1vB7KUTSxv6JZ2WulT8ImF4+P39NN24YEroQoyri64dmyESwghmEdgyVsx7bdYQgshyU0tv0P1HQ/Q==" saltValue="5QSm6HwrjH0iwpWhA/slhQ=="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35</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0.69899999999999995</v>
      </c>
      <c r="C6" s="28">
        <v>0.69</v>
      </c>
      <c r="D6" s="41">
        <v>0.72000000000000008</v>
      </c>
      <c r="E6" s="23">
        <v>0.67</v>
      </c>
      <c r="F6" s="36">
        <v>0.78</v>
      </c>
      <c r="G6" s="23">
        <v>0.73</v>
      </c>
      <c r="H6" s="6"/>
      <c r="I6" s="6"/>
      <c r="J6" s="6"/>
      <c r="K6" s="1"/>
      <c r="L6" s="1"/>
    </row>
    <row r="7" spans="1:12" x14ac:dyDescent="0.35">
      <c r="A7" s="31" t="s">
        <v>3</v>
      </c>
      <c r="B7" s="36">
        <v>0.71</v>
      </c>
      <c r="C7" s="23">
        <v>0.68</v>
      </c>
      <c r="D7" s="36">
        <v>0.69499999999999995</v>
      </c>
      <c r="E7" s="23">
        <v>0.67</v>
      </c>
      <c r="F7" s="36">
        <v>0.65300000000000002</v>
      </c>
      <c r="G7" s="23">
        <v>0.63</v>
      </c>
      <c r="H7" s="6"/>
      <c r="I7" s="6"/>
      <c r="J7" s="6"/>
      <c r="K7" s="1"/>
      <c r="L7" s="1"/>
    </row>
    <row r="8" spans="1:12" x14ac:dyDescent="0.35">
      <c r="A8" s="32" t="s">
        <v>4</v>
      </c>
      <c r="B8" s="40">
        <v>5565</v>
      </c>
      <c r="C8" s="29">
        <v>5300</v>
      </c>
      <c r="D8" s="40">
        <v>6466.8</v>
      </c>
      <c r="E8" s="29">
        <v>6267</v>
      </c>
      <c r="F8" s="40">
        <v>3000</v>
      </c>
      <c r="G8" s="45">
        <v>3000</v>
      </c>
      <c r="H8" s="10"/>
      <c r="I8" s="10"/>
      <c r="J8" s="10"/>
      <c r="K8" s="1"/>
      <c r="L8" s="1"/>
    </row>
    <row r="9" spans="1:12" x14ac:dyDescent="0.35">
      <c r="A9" s="32" t="s">
        <v>5</v>
      </c>
      <c r="B9" s="41">
        <v>0.34499999999999997</v>
      </c>
      <c r="C9" s="35">
        <v>0.32500000000000001</v>
      </c>
      <c r="D9" s="41">
        <v>0.22800000000000001</v>
      </c>
      <c r="E9" s="35">
        <v>0.20799999999999999</v>
      </c>
      <c r="F9" s="41">
        <v>0.51</v>
      </c>
      <c r="G9" s="37">
        <v>0.49</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0.70899999999999996</v>
      </c>
      <c r="C16" s="28">
        <v>0.69899999999999995</v>
      </c>
      <c r="D16" s="41">
        <v>0.72500000000000009</v>
      </c>
      <c r="E16" s="23">
        <v>0.7</v>
      </c>
      <c r="F16" s="36">
        <v>0.78500000000000003</v>
      </c>
      <c r="G16" s="23">
        <v>0.74</v>
      </c>
    </row>
    <row r="17" spans="1:7" x14ac:dyDescent="0.35">
      <c r="A17" s="31" t="s">
        <v>3</v>
      </c>
      <c r="B17" s="36">
        <v>0.72</v>
      </c>
      <c r="C17" s="23">
        <v>0.7</v>
      </c>
      <c r="D17" s="36">
        <v>0.70499999999999996</v>
      </c>
      <c r="E17" s="23">
        <v>0.69</v>
      </c>
      <c r="F17" s="36">
        <v>0.66300000000000003</v>
      </c>
      <c r="G17" s="23">
        <v>0.65</v>
      </c>
    </row>
    <row r="18" spans="1:7" x14ac:dyDescent="0.35">
      <c r="A18" s="32" t="s">
        <v>4</v>
      </c>
      <c r="B18" s="40">
        <v>5670</v>
      </c>
      <c r="C18" s="29">
        <v>5500</v>
      </c>
      <c r="D18" s="40">
        <f>(0.02*D8)+D8</f>
        <v>6596.1360000000004</v>
      </c>
      <c r="E18" s="29">
        <v>6400</v>
      </c>
      <c r="F18" s="43">
        <v>3100</v>
      </c>
      <c r="G18" s="45">
        <v>3100</v>
      </c>
    </row>
    <row r="19" spans="1:7" x14ac:dyDescent="0.35">
      <c r="A19" s="32" t="s">
        <v>5</v>
      </c>
      <c r="B19" s="41">
        <v>0.35499999999999998</v>
      </c>
      <c r="C19" s="35">
        <v>0.33500000000000002</v>
      </c>
      <c r="D19" s="41">
        <v>0.23799999999999999</v>
      </c>
      <c r="E19" s="35">
        <v>0.22</v>
      </c>
      <c r="F19" s="41">
        <v>0.52</v>
      </c>
      <c r="G19" s="37">
        <v>0.51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NFf+DApIO9M9av4EXS4l3mePuMYBcmkYkoEkz8uHVPZz+PYXL+TOxdQVTijy7ycYNRUxNWDwpvqSky8xQzxn9g==" saltValue="LeYRIWzsj/baTlyJPWxXqA=="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36</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0.64300000000000002</v>
      </c>
      <c r="C6" s="28">
        <v>0.623</v>
      </c>
      <c r="D6" s="41">
        <v>0.70899999999999996</v>
      </c>
      <c r="E6" s="23">
        <v>0.67</v>
      </c>
      <c r="F6" s="36">
        <v>0.69399999999999995</v>
      </c>
      <c r="G6" s="23">
        <v>0.67400000000000004</v>
      </c>
      <c r="H6" s="6"/>
      <c r="I6" s="6"/>
      <c r="J6" s="6"/>
      <c r="K6" s="1"/>
      <c r="L6" s="1"/>
    </row>
    <row r="7" spans="1:12" x14ac:dyDescent="0.35">
      <c r="A7" s="31" t="s">
        <v>3</v>
      </c>
      <c r="B7" s="36">
        <v>0.61299999999999999</v>
      </c>
      <c r="C7" s="23">
        <v>0.59299999999999997</v>
      </c>
      <c r="D7" s="36">
        <v>0.64700000000000002</v>
      </c>
      <c r="E7" s="23">
        <v>0.627</v>
      </c>
      <c r="F7" s="36">
        <v>0.67</v>
      </c>
      <c r="G7" s="23">
        <v>0.63</v>
      </c>
      <c r="H7" s="6"/>
      <c r="I7" s="6"/>
      <c r="J7" s="6"/>
      <c r="K7" s="1"/>
      <c r="L7" s="1"/>
    </row>
    <row r="8" spans="1:12" x14ac:dyDescent="0.35">
      <c r="A8" s="32" t="s">
        <v>4</v>
      </c>
      <c r="B8" s="40">
        <v>5565</v>
      </c>
      <c r="C8" s="29">
        <v>5565</v>
      </c>
      <c r="D8" s="40">
        <v>6825</v>
      </c>
      <c r="E8" s="29">
        <v>6825</v>
      </c>
      <c r="F8" s="40">
        <v>3000</v>
      </c>
      <c r="G8" s="45">
        <v>3000</v>
      </c>
      <c r="H8" s="10"/>
      <c r="I8" s="10"/>
      <c r="J8" s="10"/>
      <c r="K8" s="1"/>
      <c r="L8" s="1"/>
    </row>
    <row r="9" spans="1:12" x14ac:dyDescent="0.35">
      <c r="A9" s="32" t="s">
        <v>5</v>
      </c>
      <c r="B9" s="41">
        <v>0.26100000000000001</v>
      </c>
      <c r="C9" s="35">
        <v>0.24099999999999999</v>
      </c>
      <c r="D9" s="41">
        <v>0.17599999999999999</v>
      </c>
      <c r="E9" s="35">
        <v>0.156</v>
      </c>
      <c r="F9" s="41">
        <v>0.27</v>
      </c>
      <c r="G9" s="37">
        <v>0.25</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0.65300000000000002</v>
      </c>
      <c r="C16" s="28">
        <v>0.63300000000000001</v>
      </c>
      <c r="D16" s="41">
        <v>0.71899999999999997</v>
      </c>
      <c r="E16" s="23">
        <v>0.69499999999999995</v>
      </c>
      <c r="F16" s="36">
        <v>0.70399999999999996</v>
      </c>
      <c r="G16" s="23">
        <v>0.68400000000000005</v>
      </c>
    </row>
    <row r="17" spans="1:7" x14ac:dyDescent="0.35">
      <c r="A17" s="31" t="s">
        <v>3</v>
      </c>
      <c r="B17" s="36">
        <v>0.623</v>
      </c>
      <c r="C17" s="23">
        <v>0.60299999999999998</v>
      </c>
      <c r="D17" s="36">
        <v>0.65700000000000003</v>
      </c>
      <c r="E17" s="23">
        <v>0.63700000000000001</v>
      </c>
      <c r="F17" s="36">
        <v>0.68</v>
      </c>
      <c r="G17" s="23">
        <v>0.63500000000000001</v>
      </c>
    </row>
    <row r="18" spans="1:7" x14ac:dyDescent="0.35">
      <c r="A18" s="32" t="s">
        <v>4</v>
      </c>
      <c r="B18" s="40">
        <v>5670</v>
      </c>
      <c r="C18" s="29">
        <v>5670</v>
      </c>
      <c r="D18" s="40">
        <v>6930</v>
      </c>
      <c r="E18" s="29">
        <v>6930</v>
      </c>
      <c r="F18" s="43">
        <v>3100</v>
      </c>
      <c r="G18" s="45">
        <v>3100</v>
      </c>
    </row>
    <row r="19" spans="1:7" x14ac:dyDescent="0.35">
      <c r="A19" s="32" t="s">
        <v>5</v>
      </c>
      <c r="B19" s="41">
        <v>0.27100000000000002</v>
      </c>
      <c r="C19" s="35">
        <v>0.251</v>
      </c>
      <c r="D19" s="41">
        <v>0.186</v>
      </c>
      <c r="E19" s="35">
        <v>0.16600000000000001</v>
      </c>
      <c r="F19" s="41">
        <v>0.28000000000000003</v>
      </c>
      <c r="G19" s="37">
        <v>0.26</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VCM/55alkO1HEDyp6Vv7n5Gdy7Q/I6k3SESBwfKa7vgAEENfQfTtj+uvrP8lg5aUPpP3OQrDPg4V68mCOcycfw==" saltValue="sNf2cP1j/4qfze3jinLi5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37</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0.68300000000000005</v>
      </c>
      <c r="C6" s="28">
        <v>0.66300000000000003</v>
      </c>
      <c r="D6" s="41">
        <v>0.66300000000000003</v>
      </c>
      <c r="E6" s="23">
        <v>0.64700000000000002</v>
      </c>
      <c r="F6" s="36">
        <v>0.77500000000000002</v>
      </c>
      <c r="G6" s="23">
        <v>0.77500000000000002</v>
      </c>
      <c r="H6" s="6"/>
      <c r="I6" s="6"/>
      <c r="J6" s="6"/>
      <c r="K6" s="1"/>
      <c r="L6" s="1"/>
    </row>
    <row r="7" spans="1:12" x14ac:dyDescent="0.35">
      <c r="A7" s="31" t="s">
        <v>3</v>
      </c>
      <c r="B7" s="36">
        <v>0.67400000000000004</v>
      </c>
      <c r="C7" s="23">
        <v>0.67400000000000004</v>
      </c>
      <c r="D7" s="36">
        <v>0.67800000000000005</v>
      </c>
      <c r="E7" s="23">
        <v>0.67</v>
      </c>
      <c r="F7" s="36">
        <v>0.68</v>
      </c>
      <c r="G7" s="23">
        <v>0.68</v>
      </c>
      <c r="H7" s="6"/>
      <c r="I7" s="6"/>
      <c r="J7" s="6"/>
      <c r="K7" s="1"/>
      <c r="L7" s="1"/>
    </row>
    <row r="8" spans="1:12" x14ac:dyDescent="0.35">
      <c r="A8" s="32" t="s">
        <v>4</v>
      </c>
      <c r="B8" s="40">
        <v>5565</v>
      </c>
      <c r="C8" s="29">
        <v>5400</v>
      </c>
      <c r="D8" s="40">
        <v>6825</v>
      </c>
      <c r="E8" s="29">
        <v>6600</v>
      </c>
      <c r="F8" s="40">
        <v>3000</v>
      </c>
      <c r="G8" s="45">
        <v>3000</v>
      </c>
      <c r="H8" s="10"/>
      <c r="I8" s="10"/>
      <c r="J8" s="10"/>
      <c r="K8" s="1"/>
      <c r="L8" s="1"/>
    </row>
    <row r="9" spans="1:12" x14ac:dyDescent="0.35">
      <c r="A9" s="32" t="s">
        <v>5</v>
      </c>
      <c r="B9" s="41">
        <v>0.51</v>
      </c>
      <c r="C9" s="35">
        <v>0.49</v>
      </c>
      <c r="D9" s="41">
        <v>0.42</v>
      </c>
      <c r="E9" s="35">
        <v>0.42</v>
      </c>
      <c r="F9" s="41">
        <v>0.68</v>
      </c>
      <c r="G9" s="37">
        <v>0.68</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0.69299999999999995</v>
      </c>
      <c r="C16" s="28">
        <v>0.67300000000000004</v>
      </c>
      <c r="D16" s="41">
        <v>0.67300000000000004</v>
      </c>
      <c r="E16" s="23">
        <v>0.65700000000000003</v>
      </c>
      <c r="F16" s="36">
        <v>0.78500000000000003</v>
      </c>
      <c r="G16" s="23">
        <v>0.78500000000000003</v>
      </c>
    </row>
    <row r="17" spans="1:7" x14ac:dyDescent="0.35">
      <c r="A17" s="31" t="s">
        <v>3</v>
      </c>
      <c r="B17" s="36">
        <v>0.68400000000000005</v>
      </c>
      <c r="C17" s="23">
        <v>0.68400000000000005</v>
      </c>
      <c r="D17" s="36">
        <v>0.68799999999999994</v>
      </c>
      <c r="E17" s="23">
        <v>0.67500000000000004</v>
      </c>
      <c r="F17" s="36">
        <v>0.68500000000000005</v>
      </c>
      <c r="G17" s="23">
        <v>0.68500000000000005</v>
      </c>
    </row>
    <row r="18" spans="1:7" x14ac:dyDescent="0.35">
      <c r="A18" s="32" t="s">
        <v>4</v>
      </c>
      <c r="B18" s="40">
        <v>5670</v>
      </c>
      <c r="C18" s="29">
        <v>5500</v>
      </c>
      <c r="D18" s="40">
        <v>6930</v>
      </c>
      <c r="E18" s="29">
        <v>6700</v>
      </c>
      <c r="F18" s="43">
        <v>3100</v>
      </c>
      <c r="G18" s="45">
        <v>3100</v>
      </c>
    </row>
    <row r="19" spans="1:7" x14ac:dyDescent="0.35">
      <c r="A19" s="32" t="s">
        <v>5</v>
      </c>
      <c r="B19" s="41">
        <v>0.51500000000000001</v>
      </c>
      <c r="C19" s="35">
        <v>0.49</v>
      </c>
      <c r="D19" s="41">
        <v>0.43</v>
      </c>
      <c r="E19" s="35">
        <v>0.43</v>
      </c>
      <c r="F19" s="41">
        <v>0.68500000000000005</v>
      </c>
      <c r="G19" s="37">
        <v>0.68500000000000005</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YURZkzzta3QEA74v8B1aAaFVxAK3XdfW3Q9F4QNZpas2Ugxj9b7Tj+VBbNNFwvbzKq+OSBCBY/qiehpw1v9FhA==" saltValue="jmtDInvN3WA9XVsBTlLREw=="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38</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0.63</v>
      </c>
      <c r="C6" s="28">
        <v>0.61</v>
      </c>
      <c r="D6" s="41">
        <v>0.629</v>
      </c>
      <c r="E6" s="23">
        <v>0.60899999999999999</v>
      </c>
      <c r="F6" s="36">
        <v>0.67300000000000004</v>
      </c>
      <c r="G6" s="23">
        <v>0.65300000000000002</v>
      </c>
      <c r="H6" s="6"/>
      <c r="I6" s="6"/>
      <c r="J6" s="6"/>
      <c r="K6" s="1"/>
      <c r="L6" s="1"/>
    </row>
    <row r="7" spans="1:12" x14ac:dyDescent="0.35">
      <c r="A7" s="31" t="s">
        <v>3</v>
      </c>
      <c r="B7" s="36">
        <v>0.64100000000000001</v>
      </c>
      <c r="C7" s="23">
        <v>0.621</v>
      </c>
      <c r="D7" s="36">
        <v>0.64</v>
      </c>
      <c r="E7" s="23">
        <v>0.62</v>
      </c>
      <c r="F7" s="36">
        <v>0.64500000000000002</v>
      </c>
      <c r="G7" s="23">
        <v>0.63</v>
      </c>
      <c r="H7" s="6"/>
      <c r="I7" s="6"/>
      <c r="J7" s="6"/>
      <c r="K7" s="1"/>
      <c r="L7" s="1"/>
    </row>
    <row r="8" spans="1:12" x14ac:dyDescent="0.35">
      <c r="A8" s="32" t="s">
        <v>4</v>
      </c>
      <c r="B8" s="40">
        <v>5565</v>
      </c>
      <c r="C8" s="29">
        <v>5565</v>
      </c>
      <c r="D8" s="40">
        <v>6825</v>
      </c>
      <c r="E8" s="29">
        <v>6825</v>
      </c>
      <c r="F8" s="40">
        <v>3000</v>
      </c>
      <c r="G8" s="45">
        <v>3000</v>
      </c>
      <c r="H8" s="10"/>
      <c r="I8" s="10"/>
      <c r="J8" s="10"/>
      <c r="K8" s="1"/>
      <c r="L8" s="1"/>
    </row>
    <row r="9" spans="1:12" x14ac:dyDescent="0.35">
      <c r="A9" s="32" t="s">
        <v>5</v>
      </c>
      <c r="B9" s="41">
        <v>0.23599999999999999</v>
      </c>
      <c r="C9" s="35">
        <v>0.216</v>
      </c>
      <c r="D9" s="41">
        <v>6.9000000000000006E-2</v>
      </c>
      <c r="E9" s="47">
        <v>5.5199999999999999E-2</v>
      </c>
      <c r="F9" s="41">
        <v>0.51</v>
      </c>
      <c r="G9" s="37">
        <v>0.49</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0.64</v>
      </c>
      <c r="C16" s="28">
        <v>0.62</v>
      </c>
      <c r="D16" s="41">
        <v>0.63900000000000001</v>
      </c>
      <c r="E16" s="23">
        <v>0.61899999999999999</v>
      </c>
      <c r="F16" s="36">
        <v>0.68300000000000005</v>
      </c>
      <c r="G16" s="23">
        <v>0.66300000000000003</v>
      </c>
    </row>
    <row r="17" spans="1:7" x14ac:dyDescent="0.35">
      <c r="A17" s="31" t="s">
        <v>3</v>
      </c>
      <c r="B17" s="36">
        <v>0.65100000000000002</v>
      </c>
      <c r="C17" s="23">
        <v>0.63100000000000001</v>
      </c>
      <c r="D17" s="36">
        <v>0.65</v>
      </c>
      <c r="E17" s="23">
        <v>0.63</v>
      </c>
      <c r="F17" s="36">
        <v>0.65500000000000003</v>
      </c>
      <c r="G17" s="23">
        <v>0.63500000000000001</v>
      </c>
    </row>
    <row r="18" spans="1:7" x14ac:dyDescent="0.35">
      <c r="A18" s="32" t="s">
        <v>4</v>
      </c>
      <c r="B18" s="40">
        <v>5670</v>
      </c>
      <c r="C18" s="29">
        <v>5670</v>
      </c>
      <c r="D18" s="40">
        <v>6930</v>
      </c>
      <c r="E18" s="29">
        <v>6930</v>
      </c>
      <c r="F18" s="43">
        <v>3100</v>
      </c>
      <c r="G18" s="45">
        <v>3100</v>
      </c>
    </row>
    <row r="19" spans="1:7" x14ac:dyDescent="0.35">
      <c r="A19" s="32" t="s">
        <v>5</v>
      </c>
      <c r="B19" s="41">
        <v>0.246</v>
      </c>
      <c r="C19" s="35">
        <v>0.22600000000000001</v>
      </c>
      <c r="D19" s="41">
        <v>7.9000000000000001E-2</v>
      </c>
      <c r="E19" s="35">
        <v>5.8999999999999997E-2</v>
      </c>
      <c r="F19" s="41">
        <v>0.52</v>
      </c>
      <c r="G19" s="37">
        <v>0.5</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6g9EpwF2GkVSu31XPCYAhkUCfvdmtiIERl7mgV65x+8OR5hbGSJzH3CvktoVOtLkQ/XiFPFhyrDmg7FCBS+vpw==" saltValue="yb3hLi7WrcYKuRFzKgU3yw=="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39</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0.63700000000000001</v>
      </c>
      <c r="C6" s="28">
        <v>0.61699999999999999</v>
      </c>
      <c r="D6" s="41">
        <v>0.61699999999999999</v>
      </c>
      <c r="E6" s="23">
        <v>0.59699999999999998</v>
      </c>
      <c r="F6" s="36">
        <v>0.63</v>
      </c>
      <c r="G6" s="23">
        <v>0.61</v>
      </c>
      <c r="H6" s="6"/>
      <c r="I6" s="6"/>
      <c r="J6" s="6"/>
      <c r="K6" s="1"/>
      <c r="L6" s="1"/>
    </row>
    <row r="7" spans="1:12" x14ac:dyDescent="0.35">
      <c r="A7" s="31" t="s">
        <v>3</v>
      </c>
      <c r="B7" s="36">
        <v>0.69199999999999995</v>
      </c>
      <c r="C7" s="23">
        <v>0.68</v>
      </c>
      <c r="D7" s="36">
        <v>0.65600000000000003</v>
      </c>
      <c r="E7" s="23">
        <v>0.63600000000000001</v>
      </c>
      <c r="F7" s="36">
        <v>0.53</v>
      </c>
      <c r="G7" s="23">
        <v>0.51</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0.443</v>
      </c>
      <c r="C9" s="35">
        <v>0.42299999999999999</v>
      </c>
      <c r="D9" s="41">
        <v>0.40899999999999997</v>
      </c>
      <c r="E9" s="35">
        <v>0.38900000000000001</v>
      </c>
      <c r="F9" s="41">
        <v>0.68</v>
      </c>
      <c r="G9" s="37">
        <v>0.63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0.64700000000000002</v>
      </c>
      <c r="C16" s="28">
        <v>0.627</v>
      </c>
      <c r="D16" s="41">
        <v>0.627</v>
      </c>
      <c r="E16" s="23">
        <v>0.60699999999999998</v>
      </c>
      <c r="F16" s="36">
        <v>0.64</v>
      </c>
      <c r="G16" s="23">
        <v>0.62</v>
      </c>
    </row>
    <row r="17" spans="1:7" x14ac:dyDescent="0.35">
      <c r="A17" s="31" t="s">
        <v>3</v>
      </c>
      <c r="B17" s="36">
        <v>0.70199999999999996</v>
      </c>
      <c r="C17" s="23">
        <v>0.68500000000000005</v>
      </c>
      <c r="D17" s="36">
        <v>0.66600000000000004</v>
      </c>
      <c r="E17" s="23">
        <v>0.64600000000000002</v>
      </c>
      <c r="F17" s="36">
        <v>0.54</v>
      </c>
      <c r="G17" s="23">
        <v>0.52</v>
      </c>
    </row>
    <row r="18" spans="1:7" x14ac:dyDescent="0.35">
      <c r="A18" s="32" t="s">
        <v>4</v>
      </c>
      <c r="B18" s="40">
        <v>5670</v>
      </c>
      <c r="C18" s="29">
        <v>5400</v>
      </c>
      <c r="D18" s="40">
        <v>6930</v>
      </c>
      <c r="E18" s="29">
        <v>6600</v>
      </c>
      <c r="F18" s="43">
        <v>3100</v>
      </c>
      <c r="G18" s="45">
        <v>3100</v>
      </c>
    </row>
    <row r="19" spans="1:7" x14ac:dyDescent="0.35">
      <c r="A19" s="32" t="s">
        <v>5</v>
      </c>
      <c r="B19" s="48">
        <v>0.45300000000000001</v>
      </c>
      <c r="C19" s="49">
        <v>0.433</v>
      </c>
      <c r="D19" s="41">
        <v>0.41899999999999998</v>
      </c>
      <c r="E19" s="35">
        <v>0.39900000000000002</v>
      </c>
      <c r="F19" s="41">
        <v>0.68500000000000005</v>
      </c>
      <c r="G19" s="37">
        <v>0.63500000000000001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aAIt499CwLx2+mVOUdYFAFIGtOTf9YFBTr5JUseoy8biKE3JDc4wVzwMCaD687fc9LMtkDDx/398Y0wKVXY5Gw==" saltValue="gmDS5RCD/ESHxQtPBuBJO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10</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0.65400000000000003</v>
      </c>
      <c r="C6" s="28">
        <v>0.65400000000000003</v>
      </c>
      <c r="D6" s="41">
        <v>0.65300000000000002</v>
      </c>
      <c r="E6" s="23">
        <v>0.65300000000000002</v>
      </c>
      <c r="F6" s="36">
        <v>0.77300000000000002</v>
      </c>
      <c r="G6" s="23">
        <v>0.73</v>
      </c>
      <c r="H6" s="6"/>
      <c r="I6" s="6"/>
      <c r="J6" s="6"/>
      <c r="K6" s="1"/>
      <c r="L6" s="1"/>
    </row>
    <row r="7" spans="1:12" x14ac:dyDescent="0.35">
      <c r="A7" s="31" t="s">
        <v>3</v>
      </c>
      <c r="B7" s="36">
        <v>0.65</v>
      </c>
      <c r="C7" s="23">
        <v>0.65</v>
      </c>
      <c r="D7" s="36">
        <v>0.67300000000000004</v>
      </c>
      <c r="E7" s="23">
        <v>0.67</v>
      </c>
      <c r="F7" s="36">
        <v>0.68</v>
      </c>
      <c r="G7" s="23">
        <v>0.63</v>
      </c>
      <c r="H7" s="6"/>
      <c r="I7" s="6"/>
      <c r="J7" s="6"/>
      <c r="K7" s="1"/>
      <c r="L7" s="1"/>
    </row>
    <row r="8" spans="1:12" x14ac:dyDescent="0.35">
      <c r="A8" s="32" t="s">
        <v>4</v>
      </c>
      <c r="B8" s="40">
        <v>4949.04</v>
      </c>
      <c r="C8" s="29">
        <v>4749</v>
      </c>
      <c r="D8" s="40">
        <v>5701.8</v>
      </c>
      <c r="E8" s="29">
        <v>5502</v>
      </c>
      <c r="F8" s="40">
        <v>3000</v>
      </c>
      <c r="G8" s="45">
        <v>3000</v>
      </c>
      <c r="H8" s="10"/>
      <c r="I8" s="10"/>
      <c r="J8" s="10"/>
      <c r="K8" s="1"/>
      <c r="L8" s="1"/>
    </row>
    <row r="9" spans="1:12" x14ac:dyDescent="0.35">
      <c r="A9" s="32" t="s">
        <v>5</v>
      </c>
      <c r="B9" s="41">
        <v>0.51</v>
      </c>
      <c r="C9" s="35">
        <v>0.51</v>
      </c>
      <c r="D9" s="41">
        <v>0.51</v>
      </c>
      <c r="E9" s="35">
        <v>0.51</v>
      </c>
      <c r="F9" s="41">
        <v>0.67700000000000005</v>
      </c>
      <c r="G9" s="37">
        <v>0.67700000000000005</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0.66400000000000003</v>
      </c>
      <c r="C16" s="28">
        <v>0.66400000000000003</v>
      </c>
      <c r="D16" s="41">
        <v>0.66300000000000003</v>
      </c>
      <c r="E16" s="23">
        <v>0.66300000000000003</v>
      </c>
      <c r="F16" s="36">
        <v>0.78300000000000003</v>
      </c>
      <c r="G16" s="23">
        <v>0.73499999999999999</v>
      </c>
    </row>
    <row r="17" spans="1:7" x14ac:dyDescent="0.35">
      <c r="A17" s="31" t="s">
        <v>3</v>
      </c>
      <c r="B17" s="36">
        <v>0.66</v>
      </c>
      <c r="C17" s="23">
        <v>0.66</v>
      </c>
      <c r="D17" s="36">
        <v>0.68300000000000005</v>
      </c>
      <c r="E17" s="23">
        <v>0.67500000000000004</v>
      </c>
      <c r="F17" s="36">
        <v>0.68500000000000005</v>
      </c>
      <c r="G17" s="23">
        <v>0.63500000000000001</v>
      </c>
    </row>
    <row r="18" spans="1:7" x14ac:dyDescent="0.35">
      <c r="A18" s="32" t="s">
        <v>4</v>
      </c>
      <c r="B18" s="40">
        <f>(0.02*B8)+B8</f>
        <v>5048.0208000000002</v>
      </c>
      <c r="C18" s="29">
        <v>4848</v>
      </c>
      <c r="D18" s="40">
        <f>(0.02*D8)+D8</f>
        <v>5815.8360000000002</v>
      </c>
      <c r="E18" s="29">
        <v>5616</v>
      </c>
      <c r="F18" s="43">
        <v>3100</v>
      </c>
      <c r="G18" s="45">
        <v>3100</v>
      </c>
    </row>
    <row r="19" spans="1:7" x14ac:dyDescent="0.35">
      <c r="A19" s="32" t="s">
        <v>5</v>
      </c>
      <c r="B19" s="41">
        <v>0.51500000000000001</v>
      </c>
      <c r="C19" s="35">
        <v>0.51500000000000001</v>
      </c>
      <c r="D19" s="41">
        <v>0.51500000000000001</v>
      </c>
      <c r="E19" s="35">
        <v>0.51500000000000001</v>
      </c>
      <c r="F19" s="41">
        <v>0.68500000000000005</v>
      </c>
      <c r="G19" s="37">
        <v>0.68500000000000005</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DVS8T+edIXHlUHxdM0d6oZv6fOUUDINDEk2M71hGSgCyEFeY5r8/3wRaFijTXPlFNLtZ4jgEyVvPIZENHnyKEQ==" saltValue="zy/TEDkTSaUNrLRZxAwp2w=="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11</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0.74</v>
      </c>
      <c r="C6" s="28">
        <v>0.69</v>
      </c>
      <c r="D6" s="41">
        <v>0.72000000000000008</v>
      </c>
      <c r="E6" s="23">
        <v>0.67</v>
      </c>
      <c r="F6" s="36">
        <v>0.58099999999999996</v>
      </c>
      <c r="G6" s="23">
        <v>0.56100000000000005</v>
      </c>
      <c r="H6" s="6"/>
      <c r="I6" s="6"/>
      <c r="J6" s="6"/>
      <c r="K6" s="1"/>
      <c r="L6" s="1"/>
    </row>
    <row r="7" spans="1:12" x14ac:dyDescent="0.35">
      <c r="A7" s="31" t="s">
        <v>3</v>
      </c>
      <c r="B7" s="36">
        <v>0.72699999999999998</v>
      </c>
      <c r="C7" s="23">
        <v>0.68</v>
      </c>
      <c r="D7" s="36">
        <v>0.71499999999999997</v>
      </c>
      <c r="E7" s="23">
        <v>0.67</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8">
        <v>0.46</v>
      </c>
      <c r="D9" s="41">
        <v>0.51</v>
      </c>
      <c r="E9" s="38">
        <v>0.46</v>
      </c>
      <c r="F9" s="41">
        <v>0.67700000000000005</v>
      </c>
      <c r="G9" s="39">
        <v>0.63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0.745</v>
      </c>
      <c r="C16" s="28">
        <v>0.69499999999999995</v>
      </c>
      <c r="D16" s="41">
        <v>0.72500000000000009</v>
      </c>
      <c r="E16" s="23">
        <v>0.67500000000000004</v>
      </c>
      <c r="F16" s="36">
        <v>0.59099999999999997</v>
      </c>
      <c r="G16" s="23">
        <v>0.57099999999999995</v>
      </c>
    </row>
    <row r="17" spans="1:7" x14ac:dyDescent="0.35">
      <c r="A17" s="31" t="s">
        <v>3</v>
      </c>
      <c r="B17" s="36">
        <v>0.7350000000000001</v>
      </c>
      <c r="C17" s="23">
        <v>0.68500000000000005</v>
      </c>
      <c r="D17" s="36">
        <v>0.72500000000000009</v>
      </c>
      <c r="E17" s="23">
        <v>0.67500000000000004</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0.46500000000000002</v>
      </c>
      <c r="D19" s="41">
        <v>0.51500000000000001</v>
      </c>
      <c r="E19" s="35">
        <v>0.46500000000000002</v>
      </c>
      <c r="F19" s="41">
        <v>0.68500000000000005</v>
      </c>
      <c r="G19" s="37">
        <v>0.63500000000000001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gj7tCtwpkgmWIrIVDUdCQm9/9NKfKG5Lx9Fi3yc8wMhtq3tVxDUXR+n/PzX8PMby9EOZhI1Hg0d/Uxd3cPhDfw==" saltValue="U1vvUNiDHUDJXcuDLaSCO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12</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0.73899999999999999</v>
      </c>
      <c r="C6" s="28">
        <v>0.69</v>
      </c>
      <c r="D6" s="41">
        <v>0.72000000000000008</v>
      </c>
      <c r="E6" s="23">
        <v>0.67</v>
      </c>
      <c r="F6" s="36">
        <v>0.7</v>
      </c>
      <c r="G6" s="23">
        <v>0.69</v>
      </c>
      <c r="H6" s="6"/>
      <c r="I6" s="6"/>
      <c r="J6" s="6"/>
      <c r="K6" s="1"/>
      <c r="L6" s="1"/>
    </row>
    <row r="7" spans="1:12" x14ac:dyDescent="0.35">
      <c r="A7" s="31" t="s">
        <v>3</v>
      </c>
      <c r="B7" s="36">
        <v>0.69699999999999995</v>
      </c>
      <c r="C7" s="23">
        <v>0.68</v>
      </c>
      <c r="D7" s="36">
        <v>0.72000000000000008</v>
      </c>
      <c r="E7" s="23">
        <v>0.67</v>
      </c>
      <c r="F7" s="36">
        <v>0.68</v>
      </c>
      <c r="G7" s="23">
        <v>0.63</v>
      </c>
      <c r="H7" s="6"/>
      <c r="I7" s="6"/>
      <c r="J7" s="6"/>
      <c r="K7" s="1"/>
      <c r="L7" s="1"/>
    </row>
    <row r="8" spans="1:12" x14ac:dyDescent="0.35">
      <c r="A8" s="32" t="s">
        <v>4</v>
      </c>
      <c r="B8" s="40">
        <v>5565</v>
      </c>
      <c r="C8" s="29">
        <v>5300</v>
      </c>
      <c r="D8" s="40">
        <v>6675.43</v>
      </c>
      <c r="E8" s="29">
        <v>6500</v>
      </c>
      <c r="F8" s="40">
        <v>3000</v>
      </c>
      <c r="G8" s="45">
        <v>3000</v>
      </c>
      <c r="H8" s="10"/>
      <c r="I8" s="10"/>
      <c r="J8" s="10"/>
      <c r="K8" s="1"/>
      <c r="L8" s="1"/>
    </row>
    <row r="9" spans="1:12" x14ac:dyDescent="0.35">
      <c r="A9" s="32" t="s">
        <v>5</v>
      </c>
      <c r="B9" s="41">
        <v>0.51</v>
      </c>
      <c r="C9" s="35">
        <v>0.51</v>
      </c>
      <c r="D9" s="41">
        <v>0.51</v>
      </c>
      <c r="E9" s="35">
        <v>0.51</v>
      </c>
      <c r="F9" s="41">
        <v>0.55400000000000005</v>
      </c>
      <c r="G9" s="37">
        <v>0.53400000000000003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0.745</v>
      </c>
      <c r="C16" s="28">
        <v>0.7</v>
      </c>
      <c r="D16" s="41">
        <v>0.72500000000000009</v>
      </c>
      <c r="E16" s="23">
        <v>0.69</v>
      </c>
      <c r="F16" s="36">
        <v>0.71</v>
      </c>
      <c r="G16" s="23">
        <v>0.69</v>
      </c>
    </row>
    <row r="17" spans="1:7" x14ac:dyDescent="0.35">
      <c r="A17" s="31" t="s">
        <v>3</v>
      </c>
      <c r="B17" s="36">
        <v>0.70699999999999996</v>
      </c>
      <c r="C17" s="23">
        <v>0.7</v>
      </c>
      <c r="D17" s="36">
        <v>0.72500000000000009</v>
      </c>
      <c r="E17" s="23">
        <v>0.7</v>
      </c>
      <c r="F17" s="36">
        <v>0.68500000000000005</v>
      </c>
      <c r="G17" s="23">
        <v>0.66</v>
      </c>
    </row>
    <row r="18" spans="1:7" x14ac:dyDescent="0.35">
      <c r="A18" s="32" t="s">
        <v>4</v>
      </c>
      <c r="B18" s="40">
        <v>5670</v>
      </c>
      <c r="C18" s="29">
        <v>5400</v>
      </c>
      <c r="D18" s="40">
        <f>(0.02*D8)+D8</f>
        <v>6808.9386000000004</v>
      </c>
      <c r="E18" s="29">
        <v>6600</v>
      </c>
      <c r="F18" s="43">
        <v>3100</v>
      </c>
      <c r="G18" s="45">
        <v>3100</v>
      </c>
    </row>
    <row r="19" spans="1:7" x14ac:dyDescent="0.35">
      <c r="A19" s="32" t="s">
        <v>5</v>
      </c>
      <c r="B19" s="41">
        <v>0.51500000000000001</v>
      </c>
      <c r="C19" s="35">
        <v>0.48</v>
      </c>
      <c r="D19" s="41">
        <v>0.51500000000000001</v>
      </c>
      <c r="E19" s="35">
        <v>0.49</v>
      </c>
      <c r="F19" s="41">
        <v>0.56399999999999995</v>
      </c>
      <c r="G19" s="37">
        <v>0.54400000000000004</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uwTbCzLxUXCHh1QrsqLi7TV5i+p9gZlFj3Qle50j47fnHqjlMw37csxwISCARV2nAl8FiBMpgcRpA8Vo1/LRrA==" saltValue="3gwgF15WHS7zGCdky5HTKw=="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13</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0.68300000000000005</v>
      </c>
      <c r="C6" s="28">
        <v>0.66300000000000003</v>
      </c>
      <c r="D6" s="41">
        <v>0.66300000000000003</v>
      </c>
      <c r="E6" s="23">
        <v>0.64300000000000002</v>
      </c>
      <c r="F6" s="36">
        <v>0.77500000000000002</v>
      </c>
      <c r="G6" s="23">
        <v>0.755</v>
      </c>
      <c r="H6" s="6"/>
      <c r="I6" s="6"/>
      <c r="J6" s="6"/>
      <c r="K6" s="1"/>
      <c r="L6" s="1"/>
    </row>
    <row r="7" spans="1:12" x14ac:dyDescent="0.35">
      <c r="A7" s="31" t="s">
        <v>3</v>
      </c>
      <c r="B7" s="36">
        <v>0.67400000000000004</v>
      </c>
      <c r="C7" s="23">
        <v>0.65400000000000003</v>
      </c>
      <c r="D7" s="36">
        <v>0.67800000000000005</v>
      </c>
      <c r="E7" s="23">
        <v>0.67</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5">
        <v>0.46</v>
      </c>
      <c r="D9" s="41">
        <v>0.42</v>
      </c>
      <c r="E9" s="35">
        <v>0.4</v>
      </c>
      <c r="F9" s="41">
        <v>0.68</v>
      </c>
      <c r="G9" s="37">
        <v>0.63</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0.69299999999999995</v>
      </c>
      <c r="C16" s="28">
        <v>0.67300000000000004</v>
      </c>
      <c r="D16" s="41">
        <v>0.67300000000000004</v>
      </c>
      <c r="E16" s="23">
        <v>0.65300000000000002</v>
      </c>
      <c r="F16" s="36">
        <v>0.78500000000000003</v>
      </c>
      <c r="G16" s="23">
        <v>0.73499999999999999</v>
      </c>
    </row>
    <row r="17" spans="1:7" x14ac:dyDescent="0.35">
      <c r="A17" s="31" t="s">
        <v>3</v>
      </c>
      <c r="B17" s="36">
        <v>0.68400000000000005</v>
      </c>
      <c r="C17" s="23">
        <v>0.66400000000000003</v>
      </c>
      <c r="D17" s="36">
        <v>0.68799999999999994</v>
      </c>
      <c r="E17" s="23">
        <v>0.67500000000000004</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0.46500000000000002</v>
      </c>
      <c r="D19" s="41">
        <v>0.43</v>
      </c>
      <c r="E19" s="35">
        <v>0.41</v>
      </c>
      <c r="F19" s="41">
        <v>0.68500000000000005</v>
      </c>
      <c r="G19" s="37">
        <v>0.63500000000000001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xiRPBpUw9l3UAPPp/47a7QlGTBb/yIgJ93MrynhXdC03He/b5C2xlKMxz104jDOnhgwABzeFrpZP/yyqfJzUWw==" saltValue="3DY7exN5wAiw8XzCVTXh8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14</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0.69099999999999995</v>
      </c>
      <c r="C6" s="28">
        <v>0.69</v>
      </c>
      <c r="D6" s="41">
        <v>0.67</v>
      </c>
      <c r="E6" s="23">
        <v>0.65</v>
      </c>
      <c r="F6" s="36">
        <v>0.628</v>
      </c>
      <c r="G6" s="23">
        <v>0.60799999999999998</v>
      </c>
      <c r="H6" s="6"/>
      <c r="I6" s="6"/>
      <c r="J6" s="6"/>
      <c r="K6" s="1"/>
      <c r="L6" s="1"/>
    </row>
    <row r="7" spans="1:12" x14ac:dyDescent="0.35">
      <c r="A7" s="31" t="s">
        <v>3</v>
      </c>
      <c r="B7" s="36">
        <v>0.69799999999999995</v>
      </c>
      <c r="C7" s="23">
        <v>0.68</v>
      </c>
      <c r="D7" s="36">
        <v>0.67</v>
      </c>
      <c r="E7" s="23">
        <v>0.65</v>
      </c>
      <c r="F7" s="36">
        <v>0.68</v>
      </c>
      <c r="G7" s="23">
        <v>0.63</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0.51</v>
      </c>
      <c r="C9" s="35">
        <v>0.46899999999999997</v>
      </c>
      <c r="D9" s="41">
        <v>0.51</v>
      </c>
      <c r="E9" s="35">
        <v>0.46899999999999997</v>
      </c>
      <c r="F9" s="41">
        <v>0.56000000000000005</v>
      </c>
      <c r="G9" s="37">
        <v>0.54</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0.70099999999999996</v>
      </c>
      <c r="C16" s="28">
        <v>0.69499999999999995</v>
      </c>
      <c r="D16" s="41">
        <v>0.68</v>
      </c>
      <c r="E16" s="23">
        <v>0.67500000000000004</v>
      </c>
      <c r="F16" s="36">
        <v>0.63800000000000001</v>
      </c>
      <c r="G16" s="23">
        <v>0.61799999999999999</v>
      </c>
    </row>
    <row r="17" spans="1:7" x14ac:dyDescent="0.35">
      <c r="A17" s="31" t="s">
        <v>3</v>
      </c>
      <c r="B17" s="36">
        <v>0.70799999999999996</v>
      </c>
      <c r="C17" s="23">
        <v>0.68500000000000005</v>
      </c>
      <c r="D17" s="36">
        <v>0.68</v>
      </c>
      <c r="E17" s="23">
        <v>0.67500000000000004</v>
      </c>
      <c r="F17" s="36">
        <v>0.68500000000000005</v>
      </c>
      <c r="G17" s="23">
        <v>0.63500000000000001</v>
      </c>
    </row>
    <row r="18" spans="1:7" x14ac:dyDescent="0.35">
      <c r="A18" s="32" t="s">
        <v>4</v>
      </c>
      <c r="B18" s="40">
        <v>5670</v>
      </c>
      <c r="C18" s="29">
        <v>5400</v>
      </c>
      <c r="D18" s="40">
        <v>6930</v>
      </c>
      <c r="E18" s="29">
        <v>6600</v>
      </c>
      <c r="F18" s="43">
        <v>3100</v>
      </c>
      <c r="G18" s="45">
        <v>3100</v>
      </c>
    </row>
    <row r="19" spans="1:7" x14ac:dyDescent="0.35">
      <c r="A19" s="32" t="s">
        <v>5</v>
      </c>
      <c r="B19" s="41">
        <v>0.51500000000000001</v>
      </c>
      <c r="C19" s="35">
        <v>0.46400000000000002</v>
      </c>
      <c r="D19" s="41">
        <v>0.51500000000000001</v>
      </c>
      <c r="E19" s="35">
        <v>0.47399999999999998</v>
      </c>
      <c r="F19" s="41">
        <v>0.56999999999999995</v>
      </c>
      <c r="G19" s="37">
        <v>0.55000000000000004</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XtR3qG9Mw5TcoZO+3hfb4BXSjYR7bot8Hx78qWHb+pZoBqsS1NPfwtN4iN3LhBLVM3oNqZXG2wu+GzjyKbMXFA==" saltValue="sQnUSkeTGK3ql3W4nwaxm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20"/>
  <sheetViews>
    <sheetView workbookViewId="0"/>
  </sheetViews>
  <sheetFormatPr defaultRowHeight="14.5" x14ac:dyDescent="0.35"/>
  <cols>
    <col min="1" max="1" width="36.7265625" customWidth="1"/>
    <col min="2" max="7" width="11.54296875" customWidth="1"/>
    <col min="8" max="10" width="9.1796875" customWidth="1"/>
  </cols>
  <sheetData>
    <row r="1" spans="1:12" ht="19" thickBot="1" x14ac:dyDescent="0.5">
      <c r="A1" s="7" t="s">
        <v>15</v>
      </c>
    </row>
    <row r="2" spans="1:12" ht="20.149999999999999" customHeight="1" x14ac:dyDescent="0.35">
      <c r="A2" s="8"/>
      <c r="B2" s="54" t="s">
        <v>44</v>
      </c>
      <c r="C2" s="55"/>
      <c r="D2" s="55"/>
      <c r="E2" s="55"/>
      <c r="F2" s="55"/>
      <c r="G2" s="56"/>
      <c r="H2" s="52"/>
      <c r="I2" s="52"/>
      <c r="J2" s="52"/>
      <c r="K2" s="1"/>
      <c r="L2" s="1"/>
    </row>
    <row r="3" spans="1:12" ht="20.149999999999999" customHeight="1" x14ac:dyDescent="0.35">
      <c r="A3" s="9"/>
      <c r="B3" s="53" t="s">
        <v>6</v>
      </c>
      <c r="C3" s="51"/>
      <c r="D3" s="50" t="s">
        <v>7</v>
      </c>
      <c r="E3" s="51"/>
      <c r="F3" s="50" t="s">
        <v>8</v>
      </c>
      <c r="G3" s="51"/>
      <c r="H3" s="12"/>
      <c r="I3" s="12"/>
      <c r="J3" s="12"/>
      <c r="K3" s="1"/>
      <c r="L3" s="1"/>
    </row>
    <row r="4" spans="1:12" ht="30" customHeight="1" x14ac:dyDescent="0.35">
      <c r="A4" s="19"/>
      <c r="B4" s="26" t="s">
        <v>47</v>
      </c>
      <c r="C4" s="27" t="s">
        <v>48</v>
      </c>
      <c r="D4" s="26" t="s">
        <v>47</v>
      </c>
      <c r="E4" s="27" t="s">
        <v>48</v>
      </c>
      <c r="F4" s="26" t="s">
        <v>47</v>
      </c>
      <c r="G4" s="27" t="s">
        <v>48</v>
      </c>
      <c r="H4" s="12"/>
      <c r="I4" s="15"/>
      <c r="J4" s="12"/>
      <c r="K4" s="1"/>
      <c r="L4" s="1"/>
    </row>
    <row r="5" spans="1:12" x14ac:dyDescent="0.35">
      <c r="A5" s="18" t="s">
        <v>1</v>
      </c>
      <c r="B5" s="20"/>
      <c r="C5" s="22"/>
      <c r="D5" s="20"/>
      <c r="E5" s="22"/>
      <c r="F5" s="20"/>
      <c r="G5" s="22"/>
      <c r="H5" s="17"/>
      <c r="I5" s="17"/>
      <c r="J5" s="17"/>
      <c r="K5" s="1"/>
      <c r="L5" s="1"/>
    </row>
    <row r="6" spans="1:12" x14ac:dyDescent="0.35">
      <c r="A6" s="30" t="s">
        <v>2</v>
      </c>
      <c r="B6" s="41">
        <v>0.74</v>
      </c>
      <c r="C6" s="28">
        <v>0.69</v>
      </c>
      <c r="D6" s="41">
        <v>0.72000000000000008</v>
      </c>
      <c r="E6" s="23">
        <v>0.67</v>
      </c>
      <c r="F6" s="36">
        <v>0.60099999999999998</v>
      </c>
      <c r="G6" s="23">
        <v>0.6</v>
      </c>
      <c r="H6" s="6"/>
      <c r="I6" s="6"/>
      <c r="J6" s="6"/>
      <c r="K6" s="1"/>
      <c r="L6" s="1"/>
    </row>
    <row r="7" spans="1:12" x14ac:dyDescent="0.35">
      <c r="A7" s="31" t="s">
        <v>3</v>
      </c>
      <c r="B7" s="36">
        <v>0.73000000000000009</v>
      </c>
      <c r="C7" s="23">
        <v>0.68</v>
      </c>
      <c r="D7" s="36">
        <v>0.72000000000000008</v>
      </c>
      <c r="E7" s="23">
        <v>0.67</v>
      </c>
      <c r="F7" s="36">
        <v>0.51</v>
      </c>
      <c r="G7" s="23">
        <v>0.51</v>
      </c>
      <c r="H7" s="6"/>
      <c r="I7" s="6"/>
      <c r="J7" s="6"/>
      <c r="K7" s="1"/>
      <c r="L7" s="1"/>
    </row>
    <row r="8" spans="1:12" x14ac:dyDescent="0.35">
      <c r="A8" s="32" t="s">
        <v>4</v>
      </c>
      <c r="B8" s="40">
        <v>5565</v>
      </c>
      <c r="C8" s="29">
        <v>5300</v>
      </c>
      <c r="D8" s="40">
        <v>6825</v>
      </c>
      <c r="E8" s="29">
        <v>6500</v>
      </c>
      <c r="F8" s="40">
        <v>3000</v>
      </c>
      <c r="G8" s="45">
        <v>3000</v>
      </c>
      <c r="H8" s="10"/>
      <c r="I8" s="10"/>
      <c r="J8" s="10"/>
      <c r="K8" s="1"/>
      <c r="L8" s="1"/>
    </row>
    <row r="9" spans="1:12" x14ac:dyDescent="0.35">
      <c r="A9" s="32" t="s">
        <v>5</v>
      </c>
      <c r="B9" s="41">
        <v>0.33400000000000002</v>
      </c>
      <c r="C9" s="35">
        <v>0.33400000000000002</v>
      </c>
      <c r="D9" s="41">
        <v>0.45400000000000001</v>
      </c>
      <c r="E9" s="35">
        <v>0.45400000000000001</v>
      </c>
      <c r="F9" s="41">
        <v>0.51</v>
      </c>
      <c r="G9" s="37">
        <v>0.5</v>
      </c>
      <c r="H9" s="6"/>
      <c r="I9" s="6"/>
      <c r="J9" s="6"/>
      <c r="K9" s="1"/>
      <c r="L9" s="1"/>
    </row>
    <row r="10" spans="1:12" ht="15" thickBot="1" x14ac:dyDescent="0.4">
      <c r="A10" s="33" t="s">
        <v>46</v>
      </c>
      <c r="B10" s="25">
        <v>0.45</v>
      </c>
      <c r="C10" s="24">
        <v>0.45</v>
      </c>
      <c r="D10" s="25">
        <v>0.45</v>
      </c>
      <c r="E10" s="24">
        <v>0.45</v>
      </c>
      <c r="F10" s="14">
        <v>0.5</v>
      </c>
      <c r="G10" s="24">
        <v>0.5</v>
      </c>
    </row>
    <row r="11" spans="1:12" s="11" customFormat="1" ht="15.75" customHeight="1" thickBot="1" x14ac:dyDescent="0.4">
      <c r="A11" s="1"/>
      <c r="B11"/>
      <c r="C11"/>
      <c r="D11"/>
      <c r="E11"/>
      <c r="F11"/>
      <c r="G11"/>
    </row>
    <row r="12" spans="1:12" s="11" customFormat="1" ht="20.149999999999999" customHeight="1" x14ac:dyDescent="0.35">
      <c r="A12" s="8"/>
      <c r="B12" s="54" t="s">
        <v>45</v>
      </c>
      <c r="C12" s="55"/>
      <c r="D12" s="55"/>
      <c r="E12" s="55"/>
      <c r="F12" s="55"/>
      <c r="G12" s="56"/>
    </row>
    <row r="13" spans="1:12" s="11" customFormat="1" ht="20.149999999999999" customHeight="1" x14ac:dyDescent="0.35">
      <c r="A13" s="9"/>
      <c r="B13" s="53" t="s">
        <v>6</v>
      </c>
      <c r="C13" s="51"/>
      <c r="D13" s="50" t="s">
        <v>7</v>
      </c>
      <c r="E13" s="51"/>
      <c r="F13" s="50" t="s">
        <v>8</v>
      </c>
      <c r="G13" s="51"/>
    </row>
    <row r="14" spans="1:12" ht="30" customHeight="1" x14ac:dyDescent="0.35">
      <c r="A14" s="19"/>
      <c r="B14" s="26" t="s">
        <v>49</v>
      </c>
      <c r="C14" s="27" t="s">
        <v>50</v>
      </c>
      <c r="D14" s="26" t="s">
        <v>49</v>
      </c>
      <c r="E14" s="27" t="s">
        <v>50</v>
      </c>
      <c r="F14" s="26" t="s">
        <v>49</v>
      </c>
      <c r="G14" s="27" t="s">
        <v>50</v>
      </c>
    </row>
    <row r="15" spans="1:12" x14ac:dyDescent="0.35">
      <c r="A15" s="18" t="s">
        <v>1</v>
      </c>
      <c r="B15" s="20"/>
      <c r="C15" s="22"/>
      <c r="D15" s="20"/>
      <c r="E15" s="22"/>
      <c r="F15" s="20"/>
      <c r="G15" s="22"/>
    </row>
    <row r="16" spans="1:12" x14ac:dyDescent="0.35">
      <c r="A16" s="30" t="s">
        <v>2</v>
      </c>
      <c r="B16" s="41">
        <v>0.745</v>
      </c>
      <c r="C16" s="28">
        <v>0.69499999999999995</v>
      </c>
      <c r="D16" s="41">
        <v>0.72500000000000009</v>
      </c>
      <c r="E16" s="23">
        <v>0.67500000000000004</v>
      </c>
      <c r="F16" s="36">
        <v>0.61099999999999999</v>
      </c>
      <c r="G16" s="23">
        <v>0.61</v>
      </c>
    </row>
    <row r="17" spans="1:7" x14ac:dyDescent="0.35">
      <c r="A17" s="31" t="s">
        <v>3</v>
      </c>
      <c r="B17" s="36">
        <v>0.7350000000000001</v>
      </c>
      <c r="C17" s="23">
        <v>0.68500000000000005</v>
      </c>
      <c r="D17" s="36">
        <v>0.72500000000000009</v>
      </c>
      <c r="E17" s="23">
        <v>0.67500000000000004</v>
      </c>
      <c r="F17" s="36">
        <v>0.52</v>
      </c>
      <c r="G17" s="23">
        <v>0.52</v>
      </c>
    </row>
    <row r="18" spans="1:7" x14ac:dyDescent="0.35">
      <c r="A18" s="32" t="s">
        <v>4</v>
      </c>
      <c r="B18" s="40">
        <v>5670</v>
      </c>
      <c r="C18" s="29">
        <v>5400</v>
      </c>
      <c r="D18" s="40">
        <v>6930</v>
      </c>
      <c r="E18" s="29">
        <v>6600</v>
      </c>
      <c r="F18" s="43">
        <v>3100</v>
      </c>
      <c r="G18" s="45">
        <v>3100</v>
      </c>
    </row>
    <row r="19" spans="1:7" x14ac:dyDescent="0.35">
      <c r="A19" s="32" t="s">
        <v>5</v>
      </c>
      <c r="B19" s="41">
        <v>0.34399999999999997</v>
      </c>
      <c r="C19" s="35">
        <v>0.34399999999999997</v>
      </c>
      <c r="D19" s="41">
        <v>0.46400000000000002</v>
      </c>
      <c r="E19" s="35">
        <v>0.46400000000000002</v>
      </c>
      <c r="F19" s="41">
        <v>0.52</v>
      </c>
      <c r="G19" s="37">
        <v>0.51</v>
      </c>
    </row>
    <row r="20" spans="1:7" ht="15" thickBot="1" x14ac:dyDescent="0.4">
      <c r="A20" s="33" t="s">
        <v>46</v>
      </c>
      <c r="B20" s="25">
        <v>0.45500000000000002</v>
      </c>
      <c r="C20" s="24">
        <v>0.45500000000000002</v>
      </c>
      <c r="D20" s="25">
        <v>0.45500000000000002</v>
      </c>
      <c r="E20" s="24">
        <v>0.45500000000000002</v>
      </c>
      <c r="F20" s="14">
        <v>0.505</v>
      </c>
      <c r="G20" s="24">
        <v>0.505</v>
      </c>
    </row>
  </sheetData>
  <sheetProtection algorithmName="SHA-512" hashValue="YWsYgwWx5iAcmB5jwt7ioC3fCSGvuv0hwVVOPpGngrVYu5dBAgWN+tl959qfoCwWdWOD1JZHu4r/Xo1gS1DK+w==" saltValue="EThqwyjBVE15yrnJLu07ig==" spinCount="100000" sheet="1" objects="1" scenario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Instructions</vt:lpstr>
      <vt:lpstr>Broome-Tioga</vt:lpstr>
      <vt:lpstr>Capital Region</vt:lpstr>
      <vt:lpstr>Cattaraugus-Allegany</vt:lpstr>
      <vt:lpstr>Cayuga-Cortland</vt:lpstr>
      <vt:lpstr>CDO</vt:lpstr>
      <vt:lpstr>Chautauqua</vt:lpstr>
      <vt:lpstr>Columbia-Greene</vt:lpstr>
      <vt:lpstr>CSS</vt:lpstr>
      <vt:lpstr>Dutchess</vt:lpstr>
      <vt:lpstr>Erie</vt:lpstr>
      <vt:lpstr>Finger Lakes</vt:lpstr>
      <vt:lpstr>FMS</vt:lpstr>
      <vt:lpstr>GLOW</vt:lpstr>
      <vt:lpstr>Hempstead</vt:lpstr>
      <vt:lpstr>HMO</vt:lpstr>
      <vt:lpstr>Jefferson-Lewis</vt:lpstr>
      <vt:lpstr>Monroe</vt:lpstr>
      <vt:lpstr>Niagara</vt:lpstr>
      <vt:lpstr>North Country</vt:lpstr>
      <vt:lpstr>NYC</vt:lpstr>
      <vt:lpstr>Onondaga</vt:lpstr>
      <vt:lpstr>Orange</vt:lpstr>
      <vt:lpstr>Oswego</vt:lpstr>
      <vt:lpstr>Oyster Bay</vt:lpstr>
      <vt:lpstr>Rockland</vt:lpstr>
      <vt:lpstr>SWW</vt:lpstr>
      <vt:lpstr>St. Lawrence</vt:lpstr>
      <vt:lpstr>Suffolk</vt:lpstr>
      <vt:lpstr>Sullivan</vt:lpstr>
      <vt:lpstr>Tompkins</vt:lpstr>
      <vt:lpstr>Ulster</vt:lpstr>
      <vt:lpstr>Westchester</vt:lpstr>
      <vt:lpstr>Yonkers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Townsend, Renae (DOL)</dc:creator>
  <cp:lastModifiedBy>Pinheiro, Chris (dol)</cp:lastModifiedBy>
  <cp:lastPrinted>2018-08-14T14:59:49Z</cp:lastPrinted>
  <dcterms:created xsi:type="dcterms:W3CDTF">2018-07-23T16:15:19Z</dcterms:created>
  <dcterms:modified xsi:type="dcterms:W3CDTF">2021-03-02T15:23:30Z</dcterms:modified>
</cp:coreProperties>
</file>