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l-smb\dol_shared\DOL0A1FS1\Dews-Data\dews-QA-Central\Prog&amp;FiscalTA\Field\FOTA\1-LWDA-Guides\PY22-FOTA-Annual-Review-Guides\"/>
    </mc:Choice>
  </mc:AlternateContent>
  <xr:revisionPtr revIDLastSave="0" documentId="13_ncr:1_{838A8956-39AB-468B-881C-F1920AB529E3}" xr6:coauthVersionLast="47" xr6:coauthVersionMax="47" xr10:uidLastSave="{00000000-0000-0000-0000-000000000000}"/>
  <bookViews>
    <workbookView xWindow="20370" yWindow="-2595" windowWidth="29040" windowHeight="15840" tabRatio="875" xr2:uid="{00000000-000D-0000-FFFF-FFFF00000000}"/>
  </bookViews>
  <sheets>
    <sheet name="Heading" sheetId="33" r:id="rId1"/>
    <sheet name="STANDARD Exh A - Doc Req" sheetId="119" r:id="rId2"/>
    <sheet name="Exhibit B - Staffing &amp; Org." sheetId="115" r:id="rId3"/>
    <sheet name="Exh 1 Diff btw MFR and LWDA" sheetId="44" r:id="rId4"/>
    <sheet name="Exhbit 1A Reconcilation" sheetId="111" r:id="rId5"/>
    <sheet name="Exh 1B Closeout" sheetId="112" r:id="rId6"/>
    <sheet name="Exh 2 - CAP" sheetId="118" r:id="rId7"/>
    <sheet name="Exh 3 Staff PR" sheetId="2" r:id="rId8"/>
    <sheet name="Exh 4 Fringe Benefits" sheetId="77" r:id="rId9"/>
    <sheet name="Exh 5 NPS" sheetId="38" r:id="rId10"/>
    <sheet name="Exh 6 ITA&amp;SS" sheetId="37" r:id="rId11"/>
    <sheet name="Exh 7 OJT" sheetId="82" r:id="rId12"/>
    <sheet name="Exh 8 Trainings CT, IWT, TJ" sheetId="83" r:id="rId13"/>
    <sheet name="Exh 9 YWE-Incentives" sheetId="101" r:id="rId14"/>
    <sheet name="Ex 10 Procurement Part A " sheetId="114" r:id="rId15"/>
    <sheet name="Exh 10 Procurement Part B " sheetId="107" r:id="rId16"/>
    <sheet name="Exh 11 Property Management" sheetId="105" r:id="rId17"/>
    <sheet name="Exh 12 Subrecipient Monitoring" sheetId="106" r:id="rId18"/>
  </sheets>
  <definedNames>
    <definedName name="ficFICA" localSheetId="11">#N/A</definedName>
    <definedName name="ficFICA" localSheetId="12">#N/A</definedName>
    <definedName name="ficFICA" localSheetId="13">#N/A</definedName>
    <definedName name="ficFICA">#N/A</definedName>
    <definedName name="_xlnm.Print_Area" localSheetId="3">'Exh 1 Diff btw MFR and LWDA'!$A$2:$I$42</definedName>
    <definedName name="_xlnm.Print_Area" localSheetId="17">'Exh 12 Subrecipient Monitoring'!$A$2:$F$129</definedName>
    <definedName name="_xlnm.Print_Area" localSheetId="5">'Exh 1B Closeout'!$A$2:$R$85</definedName>
    <definedName name="_xlnm.Print_Area" localSheetId="7">'Exh 3 Staff PR'!$A$2:$AD$52</definedName>
    <definedName name="_xlnm.Print_Area" localSheetId="8">'Exh 4 Fringe Benefits'!$A$2:$K$201</definedName>
    <definedName name="_xlnm.Print_Area" localSheetId="9">'Exh 5 NPS'!$A$2:$W$40</definedName>
    <definedName name="_xlnm.Print_Area" localSheetId="10">'Exh 6 ITA&amp;SS'!$A$2:$S$32</definedName>
    <definedName name="_xlnm.Print_Area" localSheetId="11">'Exh 7 OJT'!$A$2:$T$27</definedName>
    <definedName name="_xlnm.Print_Area" localSheetId="12">'Exh 8 Trainings CT, IWT, TJ'!$A$2:$S$29</definedName>
    <definedName name="_xlnm.Print_Area" localSheetId="13">'Exh 9 YWE-Incentives'!$A$2:$S$30</definedName>
    <definedName name="_xlnm.Print_Area" localSheetId="2">'Exhibit B - Staffing &amp; Org.'!$A$2:$G$68</definedName>
    <definedName name="_xlnm.Print_Titles" localSheetId="15">'Exh 10 Procurement Part B '!$2:$8</definedName>
    <definedName name="_xlnm.Print_Titles" localSheetId="17">'Exh 12 Subrecipient Monitoring'!$2:$8</definedName>
    <definedName name="_xlnm.Print_Titles" localSheetId="8">'Exh 4 Fringe Benefits'!$2:$24</definedName>
    <definedName name="_xlnm.Print_Titles" localSheetId="9">'Exh 5 NPS'!$12:$14</definedName>
    <definedName name="_xlnm.Print_Titles" localSheetId="10">'Exh 6 ITA&amp;SS'!$13:$18</definedName>
    <definedName name="_xlnm.Print_Titles" localSheetId="12">'Exh 8 Trainings CT, IWT, TJ'!$13:$14</definedName>
    <definedName name="_xlnm.Print_Titles" localSheetId="13">'Exh 9 YWE-Incentives'!$2:$7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83" l="1"/>
  <c r="S34" i="38"/>
  <c r="R34" i="38"/>
  <c r="Q34" i="38"/>
  <c r="P34" i="38"/>
  <c r="O34" i="38"/>
  <c r="N34" i="38"/>
  <c r="M34" i="38"/>
  <c r="L34" i="38"/>
  <c r="K34" i="38"/>
  <c r="J34" i="38"/>
  <c r="I34" i="38"/>
  <c r="S33" i="38"/>
  <c r="S32" i="38"/>
  <c r="R32" i="38"/>
  <c r="Q32" i="38"/>
  <c r="P32" i="38"/>
  <c r="O32" i="38"/>
  <c r="N32" i="38"/>
  <c r="M32" i="38"/>
  <c r="L32" i="38"/>
  <c r="K32" i="38"/>
  <c r="J32" i="38"/>
  <c r="I32" i="38"/>
  <c r="S31" i="38"/>
  <c r="S30" i="38"/>
  <c r="R30" i="38"/>
  <c r="Q30" i="38"/>
  <c r="P30" i="38"/>
  <c r="O30" i="38"/>
  <c r="N30" i="38"/>
  <c r="M30" i="38"/>
  <c r="L30" i="38"/>
  <c r="K30" i="38"/>
  <c r="J30" i="38"/>
  <c r="I30" i="38"/>
  <c r="S29" i="38"/>
  <c r="R28" i="38"/>
  <c r="Q28" i="38"/>
  <c r="P28" i="38"/>
  <c r="O28" i="38"/>
  <c r="N28" i="38"/>
  <c r="M28" i="38"/>
  <c r="L28" i="38"/>
  <c r="K28" i="38"/>
  <c r="J28" i="38"/>
  <c r="I28" i="38"/>
  <c r="S28" i="38" s="1"/>
  <c r="S27" i="38"/>
  <c r="R26" i="38"/>
  <c r="Q26" i="38"/>
  <c r="P26" i="38"/>
  <c r="O26" i="38"/>
  <c r="N26" i="38"/>
  <c r="M26" i="38"/>
  <c r="L26" i="38"/>
  <c r="K26" i="38"/>
  <c r="J26" i="38"/>
  <c r="I26" i="38"/>
  <c r="S26" i="38" s="1"/>
  <c r="S25" i="38"/>
  <c r="S24" i="38"/>
  <c r="R24" i="38"/>
  <c r="Q24" i="38"/>
  <c r="P24" i="38"/>
  <c r="O24" i="38"/>
  <c r="N24" i="38"/>
  <c r="M24" i="38"/>
  <c r="L24" i="38"/>
  <c r="K24" i="38"/>
  <c r="J24" i="38"/>
  <c r="I24" i="38"/>
  <c r="S23" i="38"/>
  <c r="S22" i="38"/>
  <c r="R22" i="38"/>
  <c r="Q22" i="38"/>
  <c r="P22" i="38"/>
  <c r="O22" i="38"/>
  <c r="N22" i="38"/>
  <c r="M22" i="38"/>
  <c r="L22" i="38"/>
  <c r="K22" i="38"/>
  <c r="J22" i="38"/>
  <c r="I22" i="38"/>
  <c r="S21" i="38"/>
  <c r="R20" i="38"/>
  <c r="Q20" i="38"/>
  <c r="P20" i="38"/>
  <c r="O20" i="38"/>
  <c r="N20" i="38"/>
  <c r="M20" i="38"/>
  <c r="L20" i="38"/>
  <c r="K20" i="38"/>
  <c r="J20" i="38"/>
  <c r="I20" i="38"/>
  <c r="S20" i="38" s="1"/>
  <c r="S19" i="38"/>
  <c r="R18" i="38"/>
  <c r="Q18" i="38"/>
  <c r="P18" i="38"/>
  <c r="O18" i="38"/>
  <c r="N18" i="38"/>
  <c r="M18" i="38"/>
  <c r="L18" i="38"/>
  <c r="K18" i="38"/>
  <c r="J18" i="38"/>
  <c r="I18" i="38"/>
  <c r="S18" i="38" s="1"/>
  <c r="S17" i="38"/>
  <c r="A7" i="106"/>
  <c r="A6" i="106"/>
  <c r="A5" i="106"/>
  <c r="A4" i="106"/>
  <c r="A7" i="105"/>
  <c r="A6" i="105"/>
  <c r="A5" i="105"/>
  <c r="A4" i="105"/>
  <c r="A7" i="107"/>
  <c r="A6" i="107"/>
  <c r="A5" i="107"/>
  <c r="A4" i="107"/>
  <c r="A7" i="114"/>
  <c r="A6" i="114"/>
  <c r="A5" i="114"/>
  <c r="A4" i="114"/>
  <c r="A7" i="101"/>
  <c r="A6" i="101"/>
  <c r="A5" i="101"/>
  <c r="A4" i="101"/>
  <c r="A7" i="83"/>
  <c r="A6" i="83"/>
  <c r="A5" i="83"/>
  <c r="A4" i="83"/>
  <c r="A7" i="82"/>
  <c r="A6" i="82"/>
  <c r="A5" i="82"/>
  <c r="A4" i="82"/>
  <c r="A7" i="37"/>
  <c r="A6" i="37"/>
  <c r="A5" i="37"/>
  <c r="A4" i="37"/>
  <c r="A7" i="38"/>
  <c r="A6" i="38"/>
  <c r="A5" i="38"/>
  <c r="A4" i="38"/>
  <c r="A7" i="77"/>
  <c r="A6" i="77"/>
  <c r="A5" i="77"/>
  <c r="A4" i="77"/>
  <c r="A7" i="2"/>
  <c r="A6" i="2"/>
  <c r="A5" i="2"/>
  <c r="A4" i="2"/>
  <c r="A7" i="118"/>
  <c r="A6" i="118"/>
  <c r="A5" i="118"/>
  <c r="A4" i="118"/>
  <c r="A7" i="112"/>
  <c r="A6" i="112"/>
  <c r="A5" i="112"/>
  <c r="A4" i="112"/>
  <c r="A7" i="111"/>
  <c r="A6" i="111"/>
  <c r="A5" i="111"/>
  <c r="A4" i="111"/>
  <c r="A7" i="44"/>
  <c r="A6" i="44"/>
  <c r="A5" i="44"/>
  <c r="A4" i="44"/>
  <c r="A7" i="115"/>
  <c r="A6" i="115"/>
  <c r="A5" i="115"/>
  <c r="A4" i="115"/>
  <c r="A7" i="119"/>
  <c r="A6" i="119"/>
  <c r="A5" i="119"/>
  <c r="A4" i="119"/>
  <c r="A3" i="106" l="1"/>
  <c r="A3" i="118"/>
  <c r="A3" i="114"/>
  <c r="A3" i="44"/>
  <c r="A3" i="82"/>
  <c r="A3" i="119"/>
  <c r="A3" i="105"/>
  <c r="A3" i="77"/>
  <c r="A3" i="101"/>
  <c r="A3" i="112"/>
  <c r="A3" i="115"/>
  <c r="A3" i="37"/>
  <c r="A3" i="2"/>
  <c r="A3" i="107"/>
  <c r="A3" i="38"/>
  <c r="A3" i="111"/>
  <c r="J62" i="111"/>
  <c r="J63" i="111"/>
  <c r="J61" i="111"/>
  <c r="N42" i="2"/>
  <c r="R17" i="101"/>
  <c r="X42" i="2"/>
  <c r="F45" i="112" l="1"/>
  <c r="D45" i="112"/>
  <c r="H43" i="112"/>
  <c r="H41" i="112"/>
  <c r="H39" i="112"/>
  <c r="H34" i="112"/>
  <c r="H32" i="112"/>
  <c r="H25" i="112"/>
  <c r="H23" i="112"/>
  <c r="H21" i="112"/>
  <c r="H19" i="112"/>
  <c r="H15" i="112"/>
  <c r="H45" i="112" l="1"/>
  <c r="H30" i="112"/>
  <c r="H36" i="112" s="1"/>
  <c r="H17" i="112"/>
  <c r="H27" i="112" s="1"/>
  <c r="B67" i="111" l="1"/>
  <c r="B45" i="111"/>
  <c r="B49" i="111" s="1"/>
  <c r="I16" i="38" l="1"/>
  <c r="S16" i="38" s="1"/>
  <c r="J16" i="38"/>
  <c r="J22" i="101"/>
  <c r="R18" i="101"/>
  <c r="R19" i="101"/>
  <c r="R20" i="101"/>
  <c r="R21" i="101"/>
  <c r="K17" i="101"/>
  <c r="K22" i="101" s="1"/>
  <c r="S15" i="38"/>
  <c r="K16" i="38"/>
  <c r="L16" i="38"/>
  <c r="M16" i="38"/>
  <c r="N16" i="38"/>
  <c r="O16" i="38"/>
  <c r="P16" i="38"/>
  <c r="Q16" i="38"/>
  <c r="R16" i="38"/>
  <c r="M23" i="2"/>
  <c r="M24" i="2"/>
  <c r="M25" i="2"/>
  <c r="M26" i="2"/>
  <c r="M27" i="2"/>
  <c r="M28" i="2"/>
  <c r="M29" i="2"/>
  <c r="M30" i="2"/>
  <c r="M31" i="2"/>
  <c r="M32" i="2"/>
  <c r="M33" i="2"/>
  <c r="M34" i="2"/>
  <c r="M35" i="2"/>
  <c r="M36" i="2"/>
  <c r="M37" i="2"/>
  <c r="M38" i="2"/>
  <c r="M39" i="2"/>
  <c r="M40" i="2"/>
  <c r="M41" i="2"/>
  <c r="M22" i="2"/>
  <c r="L42" i="2"/>
  <c r="AB42" i="2"/>
  <c r="Z42" i="2"/>
  <c r="V42" i="2"/>
  <c r="T42" i="2"/>
  <c r="R42" i="2"/>
  <c r="P42" i="2"/>
  <c r="AD24" i="2"/>
  <c r="AD25" i="2"/>
  <c r="AD26" i="2"/>
  <c r="AD27" i="2"/>
  <c r="AD28" i="2"/>
  <c r="AD29" i="2"/>
  <c r="AD30" i="2"/>
  <c r="AD31" i="2"/>
  <c r="AD32" i="2"/>
  <c r="AD33" i="2"/>
  <c r="AD34" i="2"/>
  <c r="AD35" i="2"/>
  <c r="AD36" i="2"/>
  <c r="AD37" i="2"/>
  <c r="AD38" i="2"/>
  <c r="AD39" i="2"/>
  <c r="AD40" i="2"/>
  <c r="AD41" i="2"/>
  <c r="AD42" i="2"/>
  <c r="AD23" i="2"/>
  <c r="AD22" i="2"/>
  <c r="F18" i="44"/>
  <c r="F19" i="44"/>
  <c r="F20" i="44"/>
  <c r="F21" i="44"/>
  <c r="F22" i="44"/>
  <c r="F23" i="44"/>
  <c r="F24" i="44"/>
  <c r="F25" i="44"/>
  <c r="F26" i="44"/>
  <c r="F27" i="44"/>
  <c r="F28" i="44"/>
  <c r="F29" i="44"/>
  <c r="F30" i="44"/>
  <c r="F31" i="44"/>
  <c r="F32" i="44"/>
  <c r="M42" i="2" l="1"/>
</calcChain>
</file>

<file path=xl/sharedStrings.xml><?xml version="1.0" encoding="utf-8"?>
<sst xmlns="http://schemas.openxmlformats.org/spreadsheetml/2006/main" count="1064" uniqueCount="605">
  <si>
    <t xml:space="preserve"> </t>
  </si>
  <si>
    <t>Initial outreach email with entrance conference set up</t>
  </si>
  <si>
    <t>Secondary request to be sent back when the sample selections are sent</t>
  </si>
  <si>
    <t>PY/FY &amp; Funding Sources:</t>
  </si>
  <si>
    <t>Accrued $</t>
  </si>
  <si>
    <t>Time Sheets</t>
  </si>
  <si>
    <t>Time Distribution Records</t>
  </si>
  <si>
    <t>Exhibit B - Staffing Functions and LWDA Organization</t>
  </si>
  <si>
    <t>Local Workforce Development Area Organization</t>
  </si>
  <si>
    <t>Grant Recipient</t>
  </si>
  <si>
    <t>Fiscal Agent</t>
  </si>
  <si>
    <t>System Operator</t>
  </si>
  <si>
    <t>Full Time Staff to the Board (List all names and approximate # of months/years working in their respective role)</t>
  </si>
  <si>
    <t xml:space="preserve">Listings Of Persons Performing Fiscal Functions </t>
  </si>
  <si>
    <t>Identify staff performing the following responsibilities during the monitoring year.  If staffing changes have occurred during the period in review, please indicate the dates that staffing coverages and functions were reassigned.  In addition, if more than one person is responsible for the listed function, please add lines as needed to ensure all staff responsible for performing the function are listed in the workpaper.</t>
  </si>
  <si>
    <t xml:space="preserve">Function </t>
  </si>
  <si>
    <t xml:space="preserve">Name </t>
  </si>
  <si>
    <t>Title</t>
  </si>
  <si>
    <t>Duty</t>
  </si>
  <si>
    <t xml:space="preserve">Maintains WIOA books </t>
  </si>
  <si>
    <t>Prepares WIOA financial reports (MFRs)</t>
  </si>
  <si>
    <t>Reconciles financial reports to official books</t>
  </si>
  <si>
    <t xml:space="preserve">Maintains program income </t>
  </si>
  <si>
    <t>Allocates costs</t>
  </si>
  <si>
    <t>Approves Credit Card Transactions</t>
  </si>
  <si>
    <t xml:space="preserve">Approves Purchase Orders </t>
  </si>
  <si>
    <t xml:space="preserve">Deposits receipts </t>
  </si>
  <si>
    <t xml:space="preserve">Records receipts </t>
  </si>
  <si>
    <t xml:space="preserve">Prepares checks </t>
  </si>
  <si>
    <t xml:space="preserve">Records disbursements at County level </t>
  </si>
  <si>
    <t xml:space="preserve">Records disbursements at WIOA level </t>
  </si>
  <si>
    <t xml:space="preserve">Prepares bank reconciliations </t>
  </si>
  <si>
    <t>Distributes checks to staff</t>
  </si>
  <si>
    <t xml:space="preserve">Distributes checks to subrecipients and vendors </t>
  </si>
  <si>
    <t xml:space="preserve">Distributes checks to participants </t>
  </si>
  <si>
    <t xml:space="preserve">Maintains Petty Cash </t>
  </si>
  <si>
    <t xml:space="preserve">Maintains property records </t>
  </si>
  <si>
    <t>Certifies time &amp; attendance records of staff</t>
  </si>
  <si>
    <t>Certifies time &amp; attendance records of participants</t>
  </si>
  <si>
    <t xml:space="preserve">Signs checks </t>
  </si>
  <si>
    <t>Additional authorized check signers in accordance with LWDA policy</t>
  </si>
  <si>
    <t xml:space="preserve">Holds blank checks </t>
  </si>
  <si>
    <t xml:space="preserve">Authorizes payroll for new hires </t>
  </si>
  <si>
    <t xml:space="preserve">Authorizes payments to participants </t>
  </si>
  <si>
    <t>Maintains Property Inventory</t>
  </si>
  <si>
    <t>Responsible for Property Management and Inventory</t>
  </si>
  <si>
    <t>Schedule of Differences Between Monthly Financial Reports- People Soft Report submissions (MFR's) and Entity's Records</t>
  </si>
  <si>
    <t>NOTE:  If LWDA is a multi-county area, and the other counties order and receive cash orders directly, a review of their reported expenditures and their bank or Treasurers' reconciliations to reported amounts is needed to compare the sum of the whole local area reported amounts.</t>
  </si>
  <si>
    <t>PY</t>
  </si>
  <si>
    <t>Reported</t>
  </si>
  <si>
    <t>Entity's Records</t>
  </si>
  <si>
    <t>Differences</t>
  </si>
  <si>
    <t>Category (monthly/total cash, ending cash balance, cash receipt)</t>
  </si>
  <si>
    <t>In this space, describe the cash management process and procedure of the LWDA:</t>
  </si>
  <si>
    <t>Tickmarks:</t>
  </si>
  <si>
    <t>X</t>
  </si>
  <si>
    <t>bank reconciliation adjusted bank balance agrees to the GL Cash balance.</t>
  </si>
  <si>
    <t>Xeb</t>
  </si>
  <si>
    <t>Xm</t>
  </si>
  <si>
    <t>As of:</t>
  </si>
  <si>
    <t>Bank Reconciliation (if applicable)</t>
  </si>
  <si>
    <t>xx/xx/xxxx</t>
  </si>
  <si>
    <t>Bank Balance:</t>
  </si>
  <si>
    <t>Plus:</t>
  </si>
  <si>
    <t>Outstanding Cash Receipts</t>
  </si>
  <si>
    <t>Less:</t>
  </si>
  <si>
    <t>Outstanding Checks</t>
  </si>
  <si>
    <t>Other Reconciling items:</t>
  </si>
  <si>
    <t>Interest earned</t>
  </si>
  <si>
    <t>Bank fees</t>
  </si>
  <si>
    <t>Adjusted bank Balance:</t>
  </si>
  <si>
    <t>General Ledger Cash Balance:</t>
  </si>
  <si>
    <t>Difference</t>
  </si>
  <si>
    <t>Comingled Cash balance on GL</t>
  </si>
  <si>
    <t>Adult</t>
  </si>
  <si>
    <t>DW</t>
  </si>
  <si>
    <t>Youth</t>
  </si>
  <si>
    <t>Admin</t>
  </si>
  <si>
    <t>TAA</t>
  </si>
  <si>
    <t>WIOA</t>
  </si>
  <si>
    <t>Exhibit 1B - Closeout</t>
  </si>
  <si>
    <t>Comparison of Reported to Booked Costs--Total Cash Expenditures</t>
  </si>
  <si>
    <t>YTD Cash Expenses</t>
  </si>
  <si>
    <t>Booked</t>
  </si>
  <si>
    <t>PY xx</t>
  </si>
  <si>
    <t>Adult (7/1 to 6/30)</t>
  </si>
  <si>
    <t>Youth  (4/1 to 6/30)</t>
  </si>
  <si>
    <t>Dislocated Worker  (7/1 to 6/30)</t>
  </si>
  <si>
    <t>Administration  (4/1 to 6/30)</t>
  </si>
  <si>
    <t>PY___</t>
  </si>
  <si>
    <t>Adult Transferred to Dislocated Worker  (7/1 to 6/30)</t>
  </si>
  <si>
    <t>Dislocated Worker Transferred to Adult  (7/1 to 6/30)</t>
  </si>
  <si>
    <t>Other Funds: ________________</t>
  </si>
  <si>
    <t>WIOA Total</t>
  </si>
  <si>
    <t>FY xx</t>
  </si>
  <si>
    <t>TAA--Training (10/1 to 9/30)</t>
  </si>
  <si>
    <t>TAA--Job Search  (10/1 to 9/30)</t>
  </si>
  <si>
    <t>TAA--Relocation   (10/1 to 9/30)</t>
  </si>
  <si>
    <t>TAA FY xx Total</t>
  </si>
  <si>
    <t>List Other Closeout ETA Funds:</t>
  </si>
  <si>
    <t>Other ETA Funds Total</t>
  </si>
  <si>
    <t xml:space="preserve">WIOA/TAA/Other ETA Funds Closeout Survey </t>
  </si>
  <si>
    <t xml:space="preserve">YES </t>
  </si>
  <si>
    <t xml:space="preserve">NO </t>
  </si>
  <si>
    <t xml:space="preserve">N/A </t>
  </si>
  <si>
    <t>Were the Closeout Documents and Final reports submitted by the due date per the Technical Advisory?</t>
  </si>
  <si>
    <t>Programs</t>
  </si>
  <si>
    <t>PER TA: Month for which final expenditures must be reported</t>
  </si>
  <si>
    <t>Actual Month of Final Expenditure Report</t>
  </si>
  <si>
    <t>Per TA:  Closeout Package Due Date</t>
  </si>
  <si>
    <t>Date of Submission</t>
  </si>
  <si>
    <t>PYXX Workforce Innovation and Opportunity Act (WIOA)</t>
  </si>
  <si>
    <t>TAA FY xx</t>
  </si>
  <si>
    <t>Other Closeout Funds</t>
  </si>
  <si>
    <t>Were any June WIOA or September TAA or other ETA Closeout Fund accruals reported as part of the closed out grant's expenditure totals?</t>
  </si>
  <si>
    <t>For those closed out grants that were fully expended, were the totals of the LWDA's cash orders less than the NOA amount?</t>
  </si>
  <si>
    <t>If the answers to Questions 2 and/or 3 were "Yes," did the LWDA submit a LWDA Fund Reconciliation Form by the due date per the Technical Advisory?</t>
  </si>
  <si>
    <t>Program End Date</t>
  </si>
  <si>
    <t>PER TA:  Reconciliation Form Due Date</t>
  </si>
  <si>
    <t>Were all the  closeout grants fully expended?</t>
  </si>
  <si>
    <t xml:space="preserve">If No, which ones were not: </t>
  </si>
  <si>
    <t>Program Year</t>
  </si>
  <si>
    <t>Program</t>
  </si>
  <si>
    <t>Deobligation Amount</t>
  </si>
  <si>
    <t>Was the Close out PY Youth-Out percentage equal to or greater than 75%?</t>
  </si>
  <si>
    <t>What is the PY Youth Out-of-School Percentage?</t>
  </si>
  <si>
    <t>Was the Closeout PY Youth Work Experience percentage equal to or greater than 20%?</t>
  </si>
  <si>
    <t xml:space="preserve"> What is the Youth Work experience Percentage? </t>
  </si>
  <si>
    <t>At the time of your on-site Closeout Review, had the Grant Recipient/Fiscal Agent done any fiscal monitoring which covered the expenses reported to those closed-out grants?</t>
  </si>
  <si>
    <t xml:space="preserve">Prepare a schedule of those subrecipients and their amounts identifying which ones have and have not been monitored. </t>
  </si>
  <si>
    <t xml:space="preserve">  Subrecipient </t>
  </si>
  <si>
    <t>Period Covered</t>
  </si>
  <si>
    <t>Some</t>
  </si>
  <si>
    <t>All</t>
  </si>
  <si>
    <t>None</t>
  </si>
  <si>
    <t>Comments/Conclusion (note any variances and comment on spending restrictions/requirement -- such as meeting 75% spending for Out-of-School Youth, 20% for Youth Work Experience, or Admin 10% spending cap for other applicable ETA funds):</t>
  </si>
  <si>
    <t>TET NDWG</t>
  </si>
  <si>
    <t>Non-WIOA</t>
  </si>
  <si>
    <t xml:space="preserve">Sources:  </t>
  </si>
  <si>
    <t>Youth O/S</t>
  </si>
  <si>
    <t>Total</t>
  </si>
  <si>
    <t>Wages</t>
  </si>
  <si>
    <t>Contract</t>
  </si>
  <si>
    <t>%</t>
  </si>
  <si>
    <t>Amount</t>
  </si>
  <si>
    <t>Exhibit 3 -  Payroll Samples &amp; Cost Allocation Analysis</t>
  </si>
  <si>
    <t xml:space="preserve">Payroll Process:  Explain .... The LWDA's payroll process for example: bi-weekly, from date to date, with payroll paid on dd/mm/yyyy.  Staff needs to complete timesheet and time distribution XX often and submits it to fiscal office, document the controls around this does the EE sign timesheet? does the supervisor also review and sign timesheet? Detail all Payroll processing staff name(s), title, payroll processing company…document how accrued leave time is earned and tracked, and how it is confirmed that leave time compensated is removed from the accrued leave balance, etc.  all should be included here.   </t>
  </si>
  <si>
    <t>Payroll Allocation:  Explain based on their Cost Allocation Plan how the payroll dollars are cost allocated.</t>
  </si>
  <si>
    <t>Payroll Services - Staff Salaries</t>
  </si>
  <si>
    <t>Payee/Title</t>
  </si>
  <si>
    <t>Pay Period</t>
  </si>
  <si>
    <t>Per Timesheet</t>
  </si>
  <si>
    <t>Cum Leave Record hours used</t>
  </si>
  <si>
    <t>Hours paid per Payroll Record</t>
  </si>
  <si>
    <t>Pay Date</t>
  </si>
  <si>
    <t>Check # or DD (Direct Deposit)</t>
  </si>
  <si>
    <t>Net Check or Direct Deposit Amount</t>
  </si>
  <si>
    <t>Total Gross Wages</t>
  </si>
  <si>
    <t>Expense Distribution by Funds Source / Cost Category / Program Year Per STAFF's TIME DISTRIBUTION RECORDS</t>
  </si>
  <si>
    <t>Follow CAP/ Properly Reported?</t>
  </si>
  <si>
    <t>Total Wages Allocated</t>
  </si>
  <si>
    <t>DisWkr</t>
  </si>
  <si>
    <t>Youth-IS</t>
  </si>
  <si>
    <t>Youth-OS</t>
  </si>
  <si>
    <t>Opioid</t>
  </si>
  <si>
    <t>From</t>
  </si>
  <si>
    <t>To</t>
  </si>
  <si>
    <t>Hours Worked</t>
  </si>
  <si>
    <t>Leave Hours</t>
  </si>
  <si>
    <t xml:space="preserve">Wages </t>
  </si>
  <si>
    <t>% Total</t>
  </si>
  <si>
    <t>Totals:</t>
  </si>
  <si>
    <t>Exhibit 4 - Fringe Benefit Samples &amp; Cost Allocation Analysis</t>
  </si>
  <si>
    <t>Note: Monitor should tailor this workpaper format to meet their review needs.</t>
  </si>
  <si>
    <t>Detail the types of fringe benefits paid using grant funds (medical, dental, FSA/HSA, Retirement, Life Insurance, Paid family Leave, long term or short term disability, Workers Comp, Unemployment, FICA, parking/metro pass, etc.).  If applicable, review a sample of Federal IRS Form 941's (Employer's Quarterly Federal Tax Return) and NYS-45's (Quarterly NYS Combined Withholding, Wage Report, and Unemployment Insurance Return) to verify the entity is currently filing their quarterly tax forms and paying taxes.</t>
  </si>
  <si>
    <t xml:space="preserve">Cost Allocation:  </t>
  </si>
  <si>
    <t>State the allocation methodology for fringe benefits in this space...</t>
  </si>
  <si>
    <t>Fringe Type: Medical/Hospital Insurance</t>
  </si>
  <si>
    <t>Entity Policy:</t>
  </si>
  <si>
    <t>Bill sampled:</t>
  </si>
  <si>
    <t>Total Expense</t>
  </si>
  <si>
    <t>Date</t>
  </si>
  <si>
    <t>Check #</t>
  </si>
  <si>
    <t>Coverage dates:</t>
  </si>
  <si>
    <t>Medical thru XXXXXXX:  Premium rates are good from ______ through ________.</t>
  </si>
  <si>
    <t>Schedule of Sampled Expense:</t>
  </si>
  <si>
    <t>XX%</t>
  </si>
  <si>
    <t xml:space="preserve">Monthly </t>
  </si>
  <si>
    <t>Annual</t>
  </si>
  <si>
    <t>Employer's Share</t>
  </si>
  <si>
    <t>Employee's Share</t>
  </si>
  <si>
    <t>Premium</t>
  </si>
  <si>
    <t>Cost</t>
  </si>
  <si>
    <t>Monthly</t>
  </si>
  <si>
    <t>Withholding</t>
  </si>
  <si>
    <t>01 - Single</t>
  </si>
  <si>
    <t>02 - Sub &amp; Spouse</t>
  </si>
  <si>
    <t>04 - Sub &amp; Children</t>
  </si>
  <si>
    <t>05 - Family</t>
  </si>
  <si>
    <t>&gt;</t>
  </si>
  <si>
    <t>The amounts withholding for employees' portions were traced to Payroll register for Pay Period ending ___________.</t>
  </si>
  <si>
    <t>Fringe Type:  Health Savings Account (HSA)</t>
  </si>
  <si>
    <t>Health Saving Account thru "Provider NameXXXXXXXXXX"</t>
  </si>
  <si>
    <t>Summary of H.S.A. Policy:</t>
  </si>
  <si>
    <t>Retirement/Pension</t>
  </si>
  <si>
    <t>Retirement/Pension Provider: XXXXXXXXXXXX</t>
  </si>
  <si>
    <t xml:space="preserve">Summary of Retirement/Pension: </t>
  </si>
  <si>
    <t>Life and ADD Insurance Provider:  XXXXXXXXXX</t>
  </si>
  <si>
    <t>Long-Term Disability Insurance Provider:  XXXXXXXXXX</t>
  </si>
  <si>
    <t>Summary of Long-Term Disability:</t>
  </si>
  <si>
    <t>Short-Term Disability Insurance Provider:  XXXXXXXXXX</t>
  </si>
  <si>
    <t>Workers' Compensation Insurance Provider:  XXXXXXXXXX</t>
  </si>
  <si>
    <t>Summary of Workers' Compensation Insurance:</t>
  </si>
  <si>
    <t>Unemployment Insurance Provider:  XXXXXXXXXX</t>
  </si>
  <si>
    <t>Summary of Unemployment Insurance:</t>
  </si>
  <si>
    <t>FICA:  XXXXXXXXXX</t>
  </si>
  <si>
    <t>Rate:  7.65%</t>
  </si>
  <si>
    <t>Summary of FICA:</t>
  </si>
  <si>
    <t>Staff Parking:  XXXXXXXXXX</t>
  </si>
  <si>
    <t>Summary of Parking Paid:</t>
  </si>
  <si>
    <t>Other Fringe Benefits</t>
  </si>
  <si>
    <t>Summary of Other Fringe Benefits Paid:</t>
  </si>
  <si>
    <t>Overall Fringe Benefit Conclusion:</t>
  </si>
  <si>
    <t>Findings:</t>
  </si>
  <si>
    <t>Exhibit 5 - Non Personal Services (NPS) Samples &amp; Cost Allocation Analysis</t>
  </si>
  <si>
    <t>Employee Travel Policy Summary:</t>
  </si>
  <si>
    <t>Other NPS Policy Summary:</t>
  </si>
  <si>
    <t>Vendor/Payee for NPS</t>
  </si>
  <si>
    <t>Description</t>
  </si>
  <si>
    <t>Check/Bank</t>
  </si>
  <si>
    <t>Cost Support/ Allow?</t>
  </si>
  <si>
    <t xml:space="preserve"> Allocation</t>
  </si>
  <si>
    <t>Sampled for FMR, Procurement, Property, Subrecipient or  Closeout?</t>
  </si>
  <si>
    <t>Check#</t>
  </si>
  <si>
    <t>Cleared?</t>
  </si>
  <si>
    <t>DW to/from Adult</t>
  </si>
  <si>
    <t>Y I/S</t>
  </si>
  <si>
    <t>Y O/S</t>
  </si>
  <si>
    <t>TET/ER</t>
  </si>
  <si>
    <t>Alloc Base used</t>
  </si>
  <si>
    <t>PY/ FY</t>
  </si>
  <si>
    <t xml:space="preserve">Exhibit 6 - Individual Training Account (ITA)/Support Services Samples &amp; Cost Allocation Analysis </t>
  </si>
  <si>
    <t>Policy summary:  ITAs' funding cap, supportive services and travel as defined in the Local Policies and Procedures:</t>
  </si>
  <si>
    <t>ITA:</t>
  </si>
  <si>
    <t>Supportive Services:</t>
  </si>
  <si>
    <t>Participant Travel:</t>
  </si>
  <si>
    <t>Other:</t>
  </si>
  <si>
    <t xml:space="preserve">Eligible </t>
  </si>
  <si>
    <t>OSOS/</t>
  </si>
  <si>
    <t>Note: for TAA ETPL is not applicable.</t>
  </si>
  <si>
    <t>Individual Training Accounts - ITAs</t>
  </si>
  <si>
    <t>Description - Participant/Course/Cost (if split)</t>
  </si>
  <si>
    <t>Approved ITA Amount</t>
  </si>
  <si>
    <t>Support/ Allow?</t>
  </si>
  <si>
    <t>WIOA/TAA/Other ETA Grant Costs</t>
  </si>
  <si>
    <t>ETPL?</t>
  </si>
  <si>
    <t xml:space="preserve">OSOS Funding?  </t>
  </si>
  <si>
    <t>Properly Reported?</t>
  </si>
  <si>
    <t>Notes</t>
  </si>
  <si>
    <t>Vendor/Payee</t>
  </si>
  <si>
    <t>TET/ER DWG</t>
  </si>
  <si>
    <t>Exhibit 7 - On-the-Job Training (OJT) Samples &amp; Cost Allocation Analysis</t>
  </si>
  <si>
    <t xml:space="preserve">On-the-Job Training (OJTs) Policy Summary: </t>
  </si>
  <si>
    <t>Description - Participant/Course</t>
  </si>
  <si>
    <t>WIOA/TAA Costs</t>
  </si>
  <si>
    <t>PR Wage Verified?</t>
  </si>
  <si>
    <t>OSOS Funding?</t>
  </si>
  <si>
    <t>Note</t>
  </si>
  <si>
    <t>Period</t>
  </si>
  <si>
    <t>OJT Hrs.</t>
  </si>
  <si>
    <t>NOTE:  Is the training within the OJT contract period? Do the wages paid match the contract wage rate? Is the total reimbursement less than or equal to the Contract total?</t>
  </si>
  <si>
    <t xml:space="preserve">Customized Training (CT) Policy Summary:  </t>
  </si>
  <si>
    <t>Incumbent Worker Policy Summary:</t>
  </si>
  <si>
    <t>Transitional Jobs Policy Summary:</t>
  </si>
  <si>
    <t>Description -Participant/Course</t>
  </si>
  <si>
    <t>WOIA/TAA Costs</t>
  </si>
  <si>
    <t>Viewed?</t>
  </si>
  <si>
    <t>Youth Work Experience Payroll</t>
  </si>
  <si>
    <t>Timesheet Hours Worked</t>
  </si>
  <si>
    <t>Youth OS</t>
  </si>
  <si>
    <t>NOTES</t>
  </si>
  <si>
    <t>Description/ Participant</t>
  </si>
  <si>
    <t>Supported/Allowed? Y/N</t>
  </si>
  <si>
    <t>Allocation</t>
  </si>
  <si>
    <t>Incentive Earned</t>
  </si>
  <si>
    <t>OSOS? Y/N</t>
  </si>
  <si>
    <t>Properly Reported?      Y/N</t>
  </si>
  <si>
    <t>Youth IS</t>
  </si>
  <si>
    <t>Other</t>
  </si>
  <si>
    <t>Policy reviewed?</t>
  </si>
  <si>
    <t>Exhibit 10 - Procurement Part A - Informal Procurement Testing</t>
  </si>
  <si>
    <t>Policy title</t>
  </si>
  <si>
    <t>Policy effective date</t>
  </si>
  <si>
    <t>Micro Purchase threshold and procedure</t>
  </si>
  <si>
    <t>Small Purchase threshold and procedure</t>
  </si>
  <si>
    <t>Competitive Proposal threshold(s) and procedure</t>
  </si>
  <si>
    <t>Non-competitive proposal criteria and procedure</t>
  </si>
  <si>
    <t>Selected item</t>
  </si>
  <si>
    <t xml:space="preserve">Vendor/Payee </t>
  </si>
  <si>
    <t>Classify procurement (small/micro)</t>
  </si>
  <si>
    <t>Dollar value of transaction</t>
  </si>
  <si>
    <t>Number of quotes obtained (if applicable)</t>
  </si>
  <si>
    <t>How were quotes obtained (if applicable)? *response MAY require narration*</t>
  </si>
  <si>
    <t>Were comparison quotes made available for review?</t>
  </si>
  <si>
    <t>Were quotes from qualified sources? *response MAY require narration*</t>
  </si>
  <si>
    <t xml:space="preserve">Was a price analysis performed? </t>
  </si>
  <si>
    <t>Basis for selection of vendor/payee (lowest price, best value, etc.) *response MAY require narration if other than lowest price*</t>
  </si>
  <si>
    <t>Total cost of the procurement action (if the transaction selected was an installment)</t>
  </si>
  <si>
    <t>To the maximum extent practicable, were purchases distributed among qualified suppliers (when no quotes necessary or obtained)?  If no, provide justification.</t>
  </si>
  <si>
    <t>Were there multiple same, similar, or like procurements during the period in review? *skim expenditure ledger*</t>
  </si>
  <si>
    <t>Total the value of same, similar, or like procurements made during the period. *skim expenditure ledger*</t>
  </si>
  <si>
    <t>Exhibit 10 - Procurement Part B - Formal &amp; Noncompetitive Procurement Testing</t>
  </si>
  <si>
    <r>
      <rPr>
        <b/>
        <sz val="12"/>
        <rFont val="Calibri"/>
        <family val="2"/>
        <scheme val="minor"/>
      </rPr>
      <t xml:space="preserve">Policy Summary: </t>
    </r>
    <r>
      <rPr>
        <sz val="12"/>
        <rFont val="Calibri"/>
        <family val="2"/>
        <scheme val="minor"/>
      </rPr>
      <t xml:space="preserve"> Briefly summarize the Procurement policy and procedure to define the criteria we are testing against.  If the policy or procedure was identified as not being compliant with the OMB, you have already identified this in your analysis and recommended a corrective action in your narrative.  You will now proceed with testing in comparison to OMB Procurement Law to detect error which may have materialized into questioned or disallowed cost.</t>
    </r>
  </si>
  <si>
    <t>Part B:  In this Part, you will be haphazardly selecting testing samples for Formal Procurement 2 CFR 200.320(b)(1) &amp; (2); Contract Review (2 CFR Part 200, Appendix II); and Non-Competitive Procurement 2 CFR 200.320(c), from the provided population in Exhibit A.  Include the complete listing of the document requested in Exhibit A with your workpapers; detail only samples selected and the results of your testing on this workpaper.  Document your sample size and reason for selection of formal proposals, non-competitive procurement and contracts based on your understanding of the entity and the risk that a procurement action may have been engaged in which would cause an interested or uninterested party to draw the conclusion that the LWDA violated Procurement Law due to fraud or error - Detail this the Monitor's Narrative under Procurement section, with heading "Part B Testing Results".  Your sample selection for Contract Review should follow the other selected formal proposal and non-competitive procurements which materialized into a contractual agreement - this workpaper is set up to do this.  When evaluating risk look for internal controls which mitigate risk so your testing is time efficient.  For example when a LWDA utilizes a contract boilerplate and only edits terms and conditions specific to the agreement resulting from the procurement action - you can document how the control activity mitigates the risk and focus your testing.</t>
  </si>
  <si>
    <t>Formal Proposal Analysis &amp; Contract Review</t>
  </si>
  <si>
    <t>Review Steps</t>
  </si>
  <si>
    <t>Selection 1</t>
  </si>
  <si>
    <t>Selection 2</t>
  </si>
  <si>
    <t>PROPOSAL PROCESS, EVALUATION AND RESULTS for Request for Proposal (RFP), Request for Quote (RFQ) or Sealed Bid</t>
  </si>
  <si>
    <t xml:space="preserve">Describe the goods or services being procured and purpose, including funding amount and period of performance with any extension provision. </t>
  </si>
  <si>
    <t>Did the Workforce Development Board (WDB) approve the release of the RFP/RFQ/Sealed Bid and its funding?  If Yes, specify the date of approval (attach Board meeting minutes and highlight approved content).</t>
  </si>
  <si>
    <t>Was the RFP/RFQ/Sealed Bid publicized in accordance with Local Policy and Procurement Law?  If Yes, describe how the procurement request/invitation was publicized?</t>
  </si>
  <si>
    <t>What was the timeframe for RFP/RFQ/Sealed Bid response?  State the released date of RFP/RFQ/Sealed Bid and the deadline for response.  Was this adequate?  (Best practice 30 days or more).</t>
  </si>
  <si>
    <t>Were the number of contracts to be awarded planned in the publicized RFP/RFQ?</t>
  </si>
  <si>
    <t xml:space="preserve">Did the RFP/RFQ identify all evaluation factors and their relative importance?  </t>
  </si>
  <si>
    <t>Did the RFP/RFQ require a line-item budget?</t>
  </si>
  <si>
    <t xml:space="preserve">How many Proposals were received?  Identify the name of agencies responding to the RFP/RFQ/Sealed Bid including proposed total funding.  </t>
  </si>
  <si>
    <t>Discuss each respondent and if they are qualified to be a potential awardee.  Were any responses/bids rejected?  If yes, detail why.</t>
  </si>
  <si>
    <t xml:space="preserve">How many contracts were awarded?  Specify the name of the all awardees, the awarded amounts and period.  </t>
  </si>
  <si>
    <t>Does this procurement contain any requirements that you feel place unreasonable restrictions on firms in order to qualify to do business, or any requirements that appear to be arbitrary to the procurement? If so, explain in detail (see 200.319)</t>
  </si>
  <si>
    <t xml:space="preserve">What was the basis for selecting awardee(s)?  Describe. </t>
  </si>
  <si>
    <t>Was a cost/price analysis performed in accordance with Local Policy or 200.324 whichever is less?</t>
  </si>
  <si>
    <t>Collect and review grading sheets for the RFP/RFQ responses.  Did the grading sheets grade the proposals in accordance with the grading criteria publicized?</t>
  </si>
  <si>
    <t>PROCUREMENT REQUEST/INVITATION EVALUATION</t>
  </si>
  <si>
    <t>Have the awardee(s) been identified as a high-risk organization?  If Yes, discuss how the LWDA justified contractor selection and determine if the LWDA has internal and contractual controls in place to mitigate the high organizational risk of the awardee.</t>
  </si>
  <si>
    <t xml:space="preserve">Were/was any awardee(s) a for-profit entity?  Specify the name of the for-profit entity including profit amount or rate awarded. </t>
  </si>
  <si>
    <t>If profit was negotiated and awarded as part of the contract, describe how profit was evaluated and any contract negotiations that ensued with regard to profit.  Describe how profit was determined to be reasonable.</t>
  </si>
  <si>
    <t>Was the contract award and amount approved by the WDB?  If Yes, specify the date of the approval and enclose a copy of the Board Minutes (highlighting approved content)</t>
  </si>
  <si>
    <t>CONFLICT OF INTEREST</t>
  </si>
  <si>
    <t>Does the LWDA have a conflict of interested policy (written conflict of interest policies are required per the OMB, see 200.112 and 200.318(c)(1))?</t>
  </si>
  <si>
    <t>Review the Conflict of Interest policy.  Summarize the policy to include how conflicts of interest are identified and the remedies.</t>
  </si>
  <si>
    <t>Were any conflicts of interest identified on the Board? Describe who and detail the nature of the conflict?</t>
  </si>
  <si>
    <t>Upon review of the Board minutes did Board members who represented a real or perceived conflict of interest abstain from the RFP approval process?</t>
  </si>
  <si>
    <t>Were any real or perceived conflicts of interest with Staff to the Board, Fiscal Agent or Grant Recipient Organizations and their employees identified?</t>
  </si>
  <si>
    <t>If Yes, was the conflict of interest policy followed and did this provide solution to ensure that no real or perceived conflicts of interest were determinants in procurement decision making?  Detail the conflict of resolution and the remedy employed.</t>
  </si>
  <si>
    <t>Review membership for the procurement request/invitation review and grading committee.  Are there any real or perceived conflicts of interest who were member to the review and grading committee?  If yes, describe.</t>
  </si>
  <si>
    <t>Conclude and summarize the conflict of interest policy effectiveness and any instances in which the process of the LWDA failed to identify or resolve a conflict of interest.  Did the LWDA face real or perceived conflicts of interest which jeopardized the nature of competitive procurement whether by fraud or error?</t>
  </si>
  <si>
    <t>COMPETITIVE PROPOSAL CONCLUSION</t>
  </si>
  <si>
    <t xml:space="preserve">Was each step of the procurement process 
documented?  </t>
  </si>
  <si>
    <t>Detail the timeline of the procurement request/invitation process and conclude if each step in the process was fully supported based on your review.</t>
  </si>
  <si>
    <t>CONTRACT REVIEW</t>
  </si>
  <si>
    <t>What is the statement of work identified?</t>
  </si>
  <si>
    <t>Is the contract’s statement of work consistent with the  procurement request/invitation's requirements?</t>
  </si>
  <si>
    <t>How many renewal cycles are listed in the procurement request/invitation and contract?</t>
  </si>
  <si>
    <t>Do the terms of the contract and contract renewals align with the procurement request/invitation language?</t>
  </si>
  <si>
    <t>If the contract is for multiple cycles within the  procurement request/invitation covered period, is there wording that indicates that future funding is subject to funding availability?</t>
  </si>
  <si>
    <t>Does the procurement request/invitation describe a fair and proportionate method of how increases or decreases of federal award amounts will be handled for contract renewals? (describe here).</t>
  </si>
  <si>
    <t>If the contract is for multiple cycles within the  procurement request/invitation, is there wording that indicates that future funding is subject to contractor performance?</t>
  </si>
  <si>
    <t>If the contract is for multiple cycles within the  procurement request/invitation, is there wording that defines how performance will be measured?</t>
  </si>
  <si>
    <t>Does the contract include a recapture clause to explain that if funds obligated through contract are not expended by some measurable value or percentage, by some defined period of time under contract, the LWDA may recapture the funds?</t>
  </si>
  <si>
    <t>If the contract does contain a recapture clause detail the terms here.</t>
  </si>
  <si>
    <t>If the contract does not contain a recapture clause, describe the risk posed by each contractor on the LWDA' overall effectiveness at reaching their spending thresholds and successful outcomes. Think in terms of economies of scale - there is an optimal efficiency that can be achieved by spending versus not spending.  Fund availability of a grant award is defined by period of performance, underspending or delayed accrual and subsequent liquidation of obligations is not going to help reach economies of scale for the grant.  The fiscal repercussion will be the loss of availability of funds and programmatic repercussion will under-serving a population in great need of Employment &amp; Training services. Use the state of spending on the most recent desk review to reflect on the LWDA's grant utilization efficiency.</t>
  </si>
  <si>
    <t>Non-competitive Proposal Analysis (Sole Source)</t>
  </si>
  <si>
    <t>PROCESS AND RESULTS</t>
  </si>
  <si>
    <t>Describe the goods or services procured and/or purpose</t>
  </si>
  <si>
    <t xml:space="preserve">How many Proposals were received?  Identify who/what agencies responded? </t>
  </si>
  <si>
    <t>Who was the awardee?</t>
  </si>
  <si>
    <t>What was the basis for selecting the awardee?</t>
  </si>
  <si>
    <t>How much was awarded to the contractor?</t>
  </si>
  <si>
    <t>Was a cost/price analysis performed?</t>
  </si>
  <si>
    <t>PROCUREMENT METHOD JUSTIFICATION</t>
  </si>
  <si>
    <t>Were the goods/services only available from a single source?  Explain how this determination was made and supported.</t>
  </si>
  <si>
    <t>Was urgency a factor?  Explain how this determination was made and supported.</t>
  </si>
  <si>
    <t>After solicitation, was only one response received? How was the decision made not to re-procure competitively?</t>
  </si>
  <si>
    <t>Was the Local Board involved in the decision making process to carry forward with Sole Source Procurement - if yes, provide the date of the meeting minutes.</t>
  </si>
  <si>
    <t>Did this procurement require additional review or higher-level approval?  From whom? How was this documented?</t>
  </si>
  <si>
    <t>Did the sole source procurement action follow Local policy as well as appear justified in OMB Procurement Law?</t>
  </si>
  <si>
    <t>Was the procurement method justified?</t>
  </si>
  <si>
    <t>How many renewal cycles are listed in the  procurement request/invitation and contract?</t>
  </si>
  <si>
    <t>Does the  procurement request/invitation describe a fair and proportionate method of how increases or decreases of federal award amounts will be handled for contract renewals? (describe here).</t>
  </si>
  <si>
    <t>Exhibit 11 - Property Management Testing</t>
  </si>
  <si>
    <t xml:space="preserve">Samples of inventory/property should be done on the LWDA's inventory records, if possible.   </t>
  </si>
  <si>
    <t xml:space="preserve">This table should only be used if you are not doing your virtual inventory samples on the LWDA's inventory records.  </t>
  </si>
  <si>
    <t>Property/Equipment Per Inventory Records</t>
  </si>
  <si>
    <t>Property/Equipment Per Physical Inventory Sample</t>
  </si>
  <si>
    <t>Ref. Num.</t>
  </si>
  <si>
    <t>Location</t>
  </si>
  <si>
    <t>Condition</t>
  </si>
  <si>
    <t>The instances of testing, the results and the conclusions have been included in the Property Management Narrative.</t>
  </si>
  <si>
    <t>See the Post Review Survey for response to Local Policy and OMB compliance.</t>
  </si>
  <si>
    <t>Exhibit 12 Subrecipient Monitoring Review</t>
  </si>
  <si>
    <t>For "Yes"/"No"/"N/A" responses, an explanation must be provided for all "No" responses.  If there is more than one question asked in a section, ensure all questions are responded to.  If the answer to any of the questions below is "No", evaluate the response in accordance with compliance requirements and document additional information to support your review conclusion.  If a finding is warranted provide citation for compliance, document the finding fully and completely in the workpapers, narrative, and report, and ensure a comprehensive required action and corrective action plan timeline is developed when drafting the final report.</t>
  </si>
  <si>
    <t xml:space="preserve">1- </t>
  </si>
  <si>
    <t>2-</t>
  </si>
  <si>
    <t xml:space="preserve">C - Completed, N - Not Done, and N/A - Not Applicable
</t>
  </si>
  <si>
    <t>SECTION A</t>
  </si>
  <si>
    <t>Names of Subrecipient Awarded and/or Contracted during this Review Period</t>
  </si>
  <si>
    <t>WIOA Programs Funded including System Operator</t>
  </si>
  <si>
    <t>Contract Period &amp; 
Contracted Amount</t>
  </si>
  <si>
    <t>Total Reimbursement</t>
  </si>
  <si>
    <t>1-</t>
  </si>
  <si>
    <t>3-</t>
  </si>
  <si>
    <t>4-</t>
  </si>
  <si>
    <t>5-</t>
  </si>
  <si>
    <t>SECTION B</t>
  </si>
  <si>
    <t>(I)  Samples of LWDA's Monitoring Reviews</t>
  </si>
  <si>
    <t>Names of Subrecipients Sampled</t>
  </si>
  <si>
    <t>Subrecipient XX</t>
  </si>
  <si>
    <t>On-site Date(s); or date(s) of remote work</t>
  </si>
  <si>
    <t>Report Date (mm/dd/yy)</t>
  </si>
  <si>
    <t>Was Report issued to all parties on the Distribution List, including NYSDOL?</t>
  </si>
  <si>
    <t>Report Issued within 45 days of review Completion? 
Any Finding? If Yes, address the following; otherwise, note N/A:</t>
  </si>
  <si>
    <t xml:space="preserve">(a) If finding(s)/corrective action(s)/due date for correction are clearly defined in the report, </t>
  </si>
  <si>
    <t xml:space="preserve">(b) If the follow-up was conducted to ensure corrective action taken, and </t>
  </si>
  <si>
    <t xml:space="preserve">(c) If Technical Assistance provided by the LWDA </t>
  </si>
  <si>
    <t>Written Reports &amp; Workpapers Available for Review?</t>
  </si>
  <si>
    <t>Has the LWDA conduct Property/ Proc of the Subrecipient within the last two years?  If Yes, specify review period/report date.  If No, explain.</t>
  </si>
  <si>
    <t>Was the review conducted in accordance with Policy/Plan?  Refer to TA# 21-5, Remote and/or On-Site Subrecipient Oversight and Monitoring Responsibilities for CEOs and LWDBs.  Were NYSDOL monitoring guides attached to TA# 21-5 used?  If not, explain whether review guide/tools used were sufficient to accomplish the monitoring objectives as defined in the guides attached to TA #21-5?</t>
  </si>
  <si>
    <t xml:space="preserve">Did the LWDA's monitoring ensure that Contract Provisions were met, and Budget Parameters were adhered to? </t>
  </si>
  <si>
    <t>Audit Period</t>
  </si>
  <si>
    <t>Date the report reviewed by the LWDA</t>
  </si>
  <si>
    <t>Contain Finding?  If Yes, summarize finding and action taken to address the findings.  Comment if findings are ETA grants related?  Including any TA provided.</t>
  </si>
  <si>
    <t>Contain Opinion on Financial Statement?</t>
  </si>
  <si>
    <t xml:space="preserve">Contain Opinion on Internal Control? </t>
  </si>
  <si>
    <t>Contain Opinion on Compliance with Regulations that could have an Effect on Major program?</t>
  </si>
  <si>
    <t>Schedule of Findings &amp; Questioned Costs?</t>
  </si>
  <si>
    <t>Reference Assistance Listing Number (ALN) formerly known as CFDA Number for WIOA Program? 
List WIOA Programs &amp; ALN from the audit report.</t>
  </si>
  <si>
    <t xml:space="preserve">Have the MFRs submitted to NYSDOL been adjusted to properly reflect credits for questioned and/or disallowed costs? </t>
  </si>
  <si>
    <t xml:space="preserve">(II)  LWDA's Monitoring Workpapers Checklist </t>
  </si>
  <si>
    <t>Complete this section by denoting:  C - Completed, N - Not Done, and N/A - Not Applicable</t>
  </si>
  <si>
    <t>Financial Management &amp; Cost Allocation for the Subrecipients</t>
  </si>
  <si>
    <t>a.  Schedule of Vouchers vs. Budget</t>
  </si>
  <si>
    <t>b.  Desk Review</t>
  </si>
  <si>
    <t>c.  Copy of Book/Voucher Reconciliation</t>
  </si>
  <si>
    <t>d.  Payroll samples</t>
  </si>
  <si>
    <t>e.  Fringes samples</t>
  </si>
  <si>
    <t xml:space="preserve">f.  NPS samples </t>
  </si>
  <si>
    <t>g.  Trainings samples</t>
  </si>
  <si>
    <t xml:space="preserve">h.  Cost Allocation Analysis </t>
  </si>
  <si>
    <t xml:space="preserve">i.  Post Review Survey </t>
  </si>
  <si>
    <t>j.  Review Summary</t>
  </si>
  <si>
    <t>k.  Final Letter</t>
  </si>
  <si>
    <t>FOTA's Comment:</t>
  </si>
  <si>
    <t>Subrecipients' Procurement</t>
  </si>
  <si>
    <t>a.  Copy of Policy &amp; Procedure</t>
  </si>
  <si>
    <t>b.  Micro &amp; Small Purchases Analysis</t>
  </si>
  <si>
    <t>c.  Sealed Bid Analysis</t>
  </si>
  <si>
    <t>d.  Sole Source Analysis</t>
  </si>
  <si>
    <t>e.  Copy of Signed Contract</t>
  </si>
  <si>
    <t xml:space="preserve">f.  Post Review Survey </t>
  </si>
  <si>
    <t>g.  Entrance/Exit Conference</t>
  </si>
  <si>
    <t>h.  Monitor's Narrative</t>
  </si>
  <si>
    <t>i.  Final Letter</t>
  </si>
  <si>
    <t>Subrecipients' Property Management</t>
  </si>
  <si>
    <t>a. Copy of Inventory List</t>
  </si>
  <si>
    <t>b. Physical Inventory Sample</t>
  </si>
  <si>
    <t>c. Post Review Survey</t>
  </si>
  <si>
    <t>d. Entrance/Exit Conference</t>
  </si>
  <si>
    <t>e. Monitor's Narrative</t>
  </si>
  <si>
    <t>f. Final Letter</t>
  </si>
  <si>
    <t>Subrecipients' Monitoring of the subrecipient's sub-contract</t>
  </si>
  <si>
    <t>a. Copy of Policy/Plan</t>
  </si>
  <si>
    <t>b. Monitoring Survey</t>
  </si>
  <si>
    <t>c. Monitoring Results</t>
  </si>
  <si>
    <t>d. Audit Survey</t>
  </si>
  <si>
    <t>e. Audit Reports</t>
  </si>
  <si>
    <t>f. Entrance/Exit Conference</t>
  </si>
  <si>
    <t>g. Monitor's Narrative</t>
  </si>
  <si>
    <t>h. Final Letter</t>
  </si>
  <si>
    <t>Desk Review of the Subrecipient</t>
  </si>
  <si>
    <t>Support for payment of the Youth WEX payroll (payroll journal)</t>
  </si>
  <si>
    <t>Timesheet(s)</t>
  </si>
  <si>
    <t>Trial balance Cash Account</t>
  </si>
  <si>
    <t>OTHER ETA GRANT</t>
  </si>
  <si>
    <t>Other ETA Grant</t>
  </si>
  <si>
    <t>WIOA, TAA and Other ETA Grant component cash ending balances agree to the MSDCT.</t>
  </si>
  <si>
    <t>WIOA, TAA and Other ETA Grant funding stream balances agree to the ending cash MSCR balances reported for the month in review.</t>
  </si>
  <si>
    <t>Responses within the workpapers must be adequate to answer the entire question.  If a "Yes", "No", or "N/A" response is appropriate, the monitor is responsible for determining if additional commentary is necessary to support the response.  If a finding is warranted provide citation for compliance, document the finding fully and completely in the workpapers, narrative, and report, and ensure a comprehensive required action and corrective action plan timeline is developed when drafting the final report.</t>
  </si>
  <si>
    <t>If the contract does not contain language to address underspending, evaluate the risk this may have on the LWDA's overall effectiveness at reaching their spending thresholds and successful outcomes.</t>
  </si>
  <si>
    <r>
      <t xml:space="preserve">Prepare a list of all subrecipients awarded or contracted during this review period and conclude whether subrecipient monitoring review was completed since the LWDA's last period review.  </t>
    </r>
    <r>
      <rPr>
        <b/>
        <sz val="12"/>
        <color theme="1"/>
        <rFont val="Calibri"/>
        <family val="2"/>
        <scheme val="minor"/>
      </rPr>
      <t xml:space="preserve">Complete Section A below.  </t>
    </r>
  </si>
  <si>
    <t>Did the LWDA obtain a copy of the most recently completed Single Audit from the Federal Audit Clearinghouse (FAC) - see 200.512(b)</t>
  </si>
  <si>
    <t xml:space="preserve">Date of the Single Audit Report </t>
  </si>
  <si>
    <t>If the Subrecipient was required to undergo a Single Audit respond to the following:</t>
  </si>
  <si>
    <t>Service Provided by Subrecipient:  List Provisions for WIOA Programs (Adult, DW, Youth) or System Operator</t>
  </si>
  <si>
    <t>(a)</t>
  </si>
  <si>
    <t>(b)</t>
  </si>
  <si>
    <t xml:space="preserve">(b)  Under Single Audit Report section:  Review Single Audit reports responding fully and completely to workpaper checklists items 11 through 21.  Assess whether the Single Audit report was pulled from the Federal Audit Clearinghouse to evaluate any potential risks or findings related the contracted funds, as well as to ensure that the audit report contains required data elements listed below.  The LWDA should be aware that reviewing the Single Audit report is a responsibility of the pass-through entity to assess subrecipients' risk related to contracted funds.  If a Single Audit was required but not conducted and/or the reports were not obtained from the Federal Audit Clearinghouse and reviewed, provide an explanation for failure to do so. </t>
  </si>
  <si>
    <t>Section B(I)</t>
  </si>
  <si>
    <r>
      <t xml:space="preserve">Select a sample of the LWDA's monitoring reviews and review the LWDA's subrecipient monitoring workpapers.  </t>
    </r>
    <r>
      <rPr>
        <b/>
        <sz val="12"/>
        <color theme="1"/>
        <rFont val="Calibri"/>
        <family val="2"/>
        <scheme val="minor"/>
      </rPr>
      <t>Complete Section B (I) and B(II) below.</t>
    </r>
  </si>
  <si>
    <t>Section B(II)</t>
  </si>
  <si>
    <t>Comments/Conclusion:</t>
  </si>
  <si>
    <t>(c)  Review LWDA's subrecipient monitoring workpapers and respond to all Monitoring Workpaper Checklist by denoting:</t>
  </si>
  <si>
    <t>Refer to Procedures #12 of the Review Guide</t>
  </si>
  <si>
    <t xml:space="preserve">Directions: </t>
  </si>
  <si>
    <t xml:space="preserve">(a) respond to questions 1 through 10 below, ensuring response to the question is complete.  Use the Submonitoring Review(s) workpapers and report(s) completed, as well as TA 21-5, applicable Local Policy, and Q&amp;A with appropriate staff of the LWDA to complete your responses. </t>
  </si>
  <si>
    <t>Monitoring Completed? (Yes/No);
If complete, specify date of completion/report issuance date</t>
  </si>
  <si>
    <t xml:space="preserve">From Procedure 3 and 3a, and using the results form Exhibit 1A, identify only those differences.  If no differences are reported on this Exhibit, it is assumed that all reported totals on the AERs, MSCR and MSDCT were equal to the entity's records.  Comment on differences. </t>
  </si>
  <si>
    <t>Cash Management:  following Procedure 4 from the guide, obtain a bank reconciliation, along with outstanding check report and booked receivable balances to support reconciliation detail.  If the bank reconciliation is not able to be obtained, obtain other cash management reconciliation tool utilized by the LWDA and demonstrate that cash reported on the monthly report is supported by the non-Federal Entity booked cash balance for one month.  Use the results of this analysis to populate Exhibit 1 schedule of differences and investigate any difference between the entity records and the monthly reported balances/PeopleSoft.</t>
  </si>
  <si>
    <t>Youth Work Experience policy</t>
  </si>
  <si>
    <t>Grant (Adult, DW, Youth, Admin, Other - identify)</t>
  </si>
  <si>
    <t>Form (AER, MSCR or MSDCT)</t>
  </si>
  <si>
    <t>F. Name</t>
  </si>
  <si>
    <t>L. Name</t>
  </si>
  <si>
    <t>For each of the payroll samples please provide the following:</t>
  </si>
  <si>
    <t>Cumulative Leave Records - beginning balance for selected pay period</t>
  </si>
  <si>
    <t>Cumulative Leave Records - ending balance for selected pay period</t>
  </si>
  <si>
    <t>Payroll Journal showing proof of payment of payroll for the pay period</t>
  </si>
  <si>
    <r>
      <t>Exh 3 - Payroll Selections</t>
    </r>
    <r>
      <rPr>
        <sz val="12"/>
        <color theme="1"/>
        <rFont val="Calibri"/>
        <family val="2"/>
        <scheme val="minor"/>
      </rPr>
      <t xml:space="preserve"> - limited to 10 samples from the payroll register provided</t>
    </r>
  </si>
  <si>
    <t>Expense (in dollars)</t>
  </si>
  <si>
    <r>
      <rPr>
        <b/>
        <sz val="12"/>
        <color theme="1"/>
        <rFont val="Calibri"/>
        <family val="2"/>
        <scheme val="minor"/>
      </rPr>
      <t>Check Register/Expenditures Ledger</t>
    </r>
    <r>
      <rPr>
        <sz val="12"/>
        <color theme="1"/>
        <rFont val="Calibri"/>
        <family val="2"/>
        <scheme val="minor"/>
      </rPr>
      <t xml:space="preserve"> for the selected PY22 sample quarter and/or full annual review period.</t>
    </r>
  </si>
  <si>
    <r>
      <rPr>
        <b/>
        <sz val="12"/>
        <color theme="1"/>
        <rFont val="Calibri"/>
        <family val="2"/>
        <scheme val="minor"/>
      </rPr>
      <t>Chart of Accounts</t>
    </r>
    <r>
      <rPr>
        <sz val="12"/>
        <color theme="1"/>
        <rFont val="Calibri"/>
        <family val="2"/>
        <scheme val="minor"/>
      </rPr>
      <t xml:space="preserve">
</t>
    </r>
    <r>
      <rPr>
        <i/>
        <sz val="12"/>
        <color theme="1"/>
        <rFont val="Calibri"/>
        <family val="2"/>
        <scheme val="minor"/>
      </rPr>
      <t>Tip:  attach the prior review year chart of accounts to the outreach email and request the LWDA provide to you only if there has been a change.</t>
    </r>
  </si>
  <si>
    <r>
      <rPr>
        <b/>
        <sz val="12"/>
        <color theme="1"/>
        <rFont val="Calibri"/>
        <family val="2"/>
        <scheme val="minor"/>
      </rPr>
      <t>Fiscal Policy and Procedures</t>
    </r>
    <r>
      <rPr>
        <sz val="12"/>
        <color theme="1"/>
        <rFont val="Calibri"/>
        <family val="2"/>
        <scheme val="minor"/>
      </rPr>
      <t xml:space="preserve">
</t>
    </r>
    <r>
      <rPr>
        <i/>
        <sz val="12"/>
        <color theme="1"/>
        <rFont val="Calibri"/>
        <family val="2"/>
        <scheme val="minor"/>
      </rPr>
      <t>Tip:  attach the prior review year fiscal policy(ies) and procedure(s) documentation to your outreach email and request the LWDA provide to you only updated/missing information.</t>
    </r>
  </si>
  <si>
    <r>
      <rPr>
        <b/>
        <sz val="12"/>
        <color theme="1"/>
        <rFont val="Calibri"/>
        <family val="2"/>
        <scheme val="minor"/>
      </rPr>
      <t>Exh 1 - Monthly Reporting</t>
    </r>
    <r>
      <rPr>
        <sz val="12"/>
        <color theme="1"/>
        <rFont val="Calibri"/>
        <family val="2"/>
        <scheme val="minor"/>
      </rPr>
      <t xml:space="preserve">
Books of account for the entity showing Monthly Cash Receipt, Monthly Cash Disbursement, and Monthly Ending Cash Balance for all </t>
    </r>
    <r>
      <rPr>
        <b/>
        <sz val="12"/>
        <color theme="1"/>
        <rFont val="Calibri"/>
        <family val="2"/>
        <scheme val="minor"/>
      </rPr>
      <t>WIOA</t>
    </r>
    <r>
      <rPr>
        <sz val="12"/>
        <color theme="1"/>
        <rFont val="Calibri"/>
        <family val="2"/>
        <scheme val="minor"/>
      </rPr>
      <t xml:space="preserve">, </t>
    </r>
    <r>
      <rPr>
        <b/>
        <sz val="12"/>
        <color theme="1"/>
        <rFont val="Calibri"/>
        <family val="2"/>
        <scheme val="minor"/>
      </rPr>
      <t>TAA</t>
    </r>
    <r>
      <rPr>
        <sz val="12"/>
        <color theme="1"/>
        <rFont val="Calibri"/>
        <family val="2"/>
        <scheme val="minor"/>
      </rPr>
      <t xml:space="preserve">, and </t>
    </r>
    <r>
      <rPr>
        <b/>
        <sz val="12"/>
        <color theme="1"/>
        <rFont val="Calibri"/>
        <family val="2"/>
        <scheme val="minor"/>
      </rPr>
      <t>all other ETA Grants</t>
    </r>
    <r>
      <rPr>
        <sz val="12"/>
        <color theme="1"/>
        <rFont val="Calibri"/>
        <family val="2"/>
        <scheme val="minor"/>
      </rPr>
      <t xml:space="preserve"> passed through NYSDOL during the review period, reported on the People Soft reports for the selected month.</t>
    </r>
  </si>
  <si>
    <r>
      <rPr>
        <b/>
        <sz val="12"/>
        <color theme="1"/>
        <rFont val="Calibri"/>
        <family val="2"/>
        <scheme val="minor"/>
      </rPr>
      <t xml:space="preserve">Exh 5 - Non-Personal Service (NPS) Testing - </t>
    </r>
    <r>
      <rPr>
        <sz val="12"/>
        <color theme="1"/>
        <rFont val="Calibri"/>
        <family val="2"/>
        <scheme val="minor"/>
      </rPr>
      <t>limited to 10 samples
Provide source documentation for the selected expenses demonstrating the expense was allowable, allocated appropriately, incurred in the appropriate period, valued appropriately, and confirmed to have been paid/liquidated by providing proof of payment of the expense.  Please provide any additional supporting documentation which may assist to support the expense as allowable, supported and allocated appropriately.</t>
    </r>
  </si>
  <si>
    <t>Identify ITA Sample pulled from expense ledger (participant name, training institution)</t>
  </si>
  <si>
    <t>Identify NPS Sample pulled from expense ledger</t>
  </si>
  <si>
    <t>Name of Subrecipient</t>
  </si>
  <si>
    <t xml:space="preserve">Types of Services contracted. If youth service, specify youth element being contracted. </t>
  </si>
  <si>
    <t>Contract Terms (Start and End Date)</t>
  </si>
  <si>
    <t>Contract Amount</t>
  </si>
  <si>
    <t>Subrecipient Monitoring Conducted?  Yes/No?</t>
  </si>
  <si>
    <t>Subrecipient Monitoring Report date</t>
  </si>
  <si>
    <t>Total Reimbursement thru June 2022 (for PY21 Contracts)</t>
  </si>
  <si>
    <t>Findings? (yes/no)</t>
  </si>
  <si>
    <t>Status of findings (resolved, partially resolved, follow up in-process, unresolved, etc.)</t>
  </si>
  <si>
    <t>Sample Quarter:  10/01/2022 through 12/31/2022
Review Period:  7/1/2022 through 6/30/2023</t>
  </si>
  <si>
    <t>Review Period:  07/01/2022 - 06/30/2023</t>
  </si>
  <si>
    <t>If follow up report(s) issued, detail the date(s) of follow up report issuance</t>
  </si>
  <si>
    <t>As applicable for the review period 07/01/2022-6/30/2023</t>
  </si>
  <si>
    <t>Upon receiving the listing of fringe benefits, the monitor will select one type of fringe benefit for testing.  The monitor will test the fringe benefit selection for the same staff that were selected for payroll testing.</t>
  </si>
  <si>
    <t>For Non-Profit Agencies who do their own payroll, provide NYS 45's and 941's through the most recent period available.</t>
  </si>
  <si>
    <t>NYS-45's and 941's (Non-profits)</t>
  </si>
  <si>
    <r>
      <rPr>
        <b/>
        <sz val="12"/>
        <color theme="1"/>
        <rFont val="Calibri"/>
        <family val="2"/>
        <scheme val="minor"/>
      </rPr>
      <t>Exh 1B - Closeout</t>
    </r>
    <r>
      <rPr>
        <sz val="12"/>
        <color theme="1"/>
        <rFont val="Calibri"/>
        <family val="2"/>
        <scheme val="minor"/>
      </rPr>
      <t xml:space="preserve">
Books of account for the entity showing cumulative totals for all </t>
    </r>
    <r>
      <rPr>
        <b/>
        <sz val="12"/>
        <color theme="1"/>
        <rFont val="Calibri"/>
        <family val="2"/>
        <scheme val="minor"/>
      </rPr>
      <t>WIOA</t>
    </r>
    <r>
      <rPr>
        <sz val="12"/>
        <color theme="1"/>
        <rFont val="Calibri"/>
        <family val="2"/>
        <scheme val="minor"/>
      </rPr>
      <t xml:space="preserve"> </t>
    </r>
    <r>
      <rPr>
        <b/>
        <sz val="12"/>
        <color theme="1"/>
        <rFont val="Calibri"/>
        <family val="2"/>
        <scheme val="minor"/>
      </rPr>
      <t xml:space="preserve"> </t>
    </r>
    <r>
      <rPr>
        <u/>
        <sz val="12"/>
        <color theme="1"/>
        <rFont val="Calibri"/>
        <family val="2"/>
        <scheme val="minor"/>
      </rPr>
      <t>expenditures, cash orders and cash receipts</t>
    </r>
    <r>
      <rPr>
        <sz val="12"/>
        <color theme="1"/>
        <rFont val="Calibri"/>
        <family val="2"/>
        <scheme val="minor"/>
      </rPr>
      <t xml:space="preserve"> reported on the </t>
    </r>
    <r>
      <rPr>
        <b/>
        <sz val="12"/>
        <color theme="1"/>
        <rFont val="Calibri"/>
        <family val="2"/>
        <scheme val="minor"/>
      </rPr>
      <t>Closeout</t>
    </r>
    <r>
      <rPr>
        <sz val="12"/>
        <color theme="1"/>
        <rFont val="Calibri"/>
        <family val="2"/>
        <scheme val="minor"/>
      </rPr>
      <t xml:space="preserve"> reports for the Program Year (PY) end(s) included in the scope of the review.</t>
    </r>
  </si>
  <si>
    <r>
      <rPr>
        <b/>
        <sz val="12"/>
        <color theme="1"/>
        <rFont val="Calibri"/>
        <family val="2"/>
        <scheme val="minor"/>
      </rPr>
      <t>Exh 1B - Closeout</t>
    </r>
    <r>
      <rPr>
        <sz val="12"/>
        <color theme="1"/>
        <rFont val="Calibri"/>
        <family val="2"/>
        <scheme val="minor"/>
      </rPr>
      <t xml:space="preserve">
Books of account for the entity showing cumulative totals for all </t>
    </r>
    <r>
      <rPr>
        <b/>
        <sz val="12"/>
        <color theme="1"/>
        <rFont val="Calibri"/>
        <family val="2"/>
        <scheme val="minor"/>
      </rPr>
      <t>TAA</t>
    </r>
    <r>
      <rPr>
        <sz val="12"/>
        <color theme="1"/>
        <rFont val="Calibri"/>
        <family val="2"/>
        <scheme val="minor"/>
      </rPr>
      <t xml:space="preserve">  </t>
    </r>
    <r>
      <rPr>
        <u/>
        <sz val="12"/>
        <color theme="1"/>
        <rFont val="Calibri"/>
        <family val="2"/>
        <scheme val="minor"/>
      </rPr>
      <t>expenditures, cash orders and cash receipts</t>
    </r>
    <r>
      <rPr>
        <sz val="12"/>
        <color theme="1"/>
        <rFont val="Calibri"/>
        <family val="2"/>
        <scheme val="minor"/>
      </rPr>
      <t xml:space="preserve"> reported on the </t>
    </r>
    <r>
      <rPr>
        <b/>
        <sz val="12"/>
        <color theme="1"/>
        <rFont val="Calibri"/>
        <family val="2"/>
        <scheme val="minor"/>
      </rPr>
      <t>Closeout</t>
    </r>
    <r>
      <rPr>
        <sz val="12"/>
        <color theme="1"/>
        <rFont val="Calibri"/>
        <family val="2"/>
        <scheme val="minor"/>
      </rPr>
      <t xml:space="preserve"> reports for the Fiscal Year (FY) end(s) included in the scope of the review.</t>
    </r>
  </si>
  <si>
    <r>
      <rPr>
        <b/>
        <sz val="12"/>
        <color theme="1"/>
        <rFont val="Calibri"/>
        <family val="2"/>
        <scheme val="minor"/>
      </rPr>
      <t>Exh 1B - Closeout</t>
    </r>
    <r>
      <rPr>
        <sz val="12"/>
        <color theme="1"/>
        <rFont val="Calibri"/>
        <family val="2"/>
        <scheme val="minor"/>
      </rPr>
      <t xml:space="preserve">
Books of account for the entity showing cumulative totals for all </t>
    </r>
    <r>
      <rPr>
        <b/>
        <sz val="12"/>
        <color theme="1"/>
        <rFont val="Calibri"/>
        <family val="2"/>
        <scheme val="minor"/>
      </rPr>
      <t>[OTHER PROGRAM(s)]</t>
    </r>
    <r>
      <rPr>
        <sz val="12"/>
        <color theme="1"/>
        <rFont val="Calibri"/>
        <family val="2"/>
        <scheme val="minor"/>
      </rPr>
      <t xml:space="preserve">  </t>
    </r>
    <r>
      <rPr>
        <u/>
        <sz val="12"/>
        <color theme="1"/>
        <rFont val="Calibri"/>
        <family val="2"/>
        <scheme val="minor"/>
      </rPr>
      <t>expenditures, cash orders and cash receipts</t>
    </r>
    <r>
      <rPr>
        <sz val="12"/>
        <color theme="1"/>
        <rFont val="Calibri"/>
        <family val="2"/>
        <scheme val="minor"/>
      </rPr>
      <t xml:space="preserve"> reported on the </t>
    </r>
    <r>
      <rPr>
        <b/>
        <sz val="12"/>
        <color theme="1"/>
        <rFont val="Calibri"/>
        <family val="2"/>
        <scheme val="minor"/>
      </rPr>
      <t xml:space="preserve">Closeout </t>
    </r>
    <r>
      <rPr>
        <sz val="12"/>
        <color theme="1"/>
        <rFont val="Calibri"/>
        <family val="2"/>
        <scheme val="minor"/>
      </rPr>
      <t>reports for the Program Year (PY) end(s) included in the scope of the review.  (Ex. DEI, NDWG)</t>
    </r>
  </si>
  <si>
    <r>
      <t>Review Period:  07/01/20</t>
    </r>
    <r>
      <rPr>
        <u/>
        <sz val="12"/>
        <color theme="1"/>
        <rFont val="Calibri"/>
        <family val="2"/>
        <scheme val="minor"/>
      </rPr>
      <t>21</t>
    </r>
    <r>
      <rPr>
        <sz val="12"/>
        <color theme="1"/>
        <rFont val="Calibri"/>
        <family val="2"/>
        <scheme val="minor"/>
      </rPr>
      <t xml:space="preserve"> - 06/30/2023
</t>
    </r>
    <r>
      <rPr>
        <b/>
        <sz val="12"/>
        <color rgb="FFFF0000"/>
        <rFont val="Calibri"/>
        <family val="2"/>
        <scheme val="minor"/>
      </rPr>
      <t>Note, Property Management Review period is 2 years.</t>
    </r>
  </si>
  <si>
    <t>[Selected Month]</t>
  </si>
  <si>
    <t>[List WIOA PY(s)]</t>
  </si>
  <si>
    <t>[List TAA FY(s)]</t>
  </si>
  <si>
    <t>[List PY selection(s)]</t>
  </si>
  <si>
    <t>[Date selected]</t>
  </si>
  <si>
    <t>For PY22 monitoring (of PY21 subrecipients), provide the subrecipient Single Audit review tracker which identifies the date(s) Subrecipient Single Audit(s) was/were accessed from the Federal Audit Clearinghouse Website.</t>
  </si>
  <si>
    <t>Provide documentation maintained showing the results of the Single Audit review analyzing the applicability of findings and the impact findings may have on the Subrecipient's ability to meet compliance objectives for the passed through grant funds.</t>
  </si>
  <si>
    <t xml:space="preserve"> Exh 12 - Subrecipient Single Audit review tracker</t>
  </si>
  <si>
    <r>
      <t xml:space="preserve">Exh 12 - LWDA must complete the following chart below which lists </t>
    </r>
    <r>
      <rPr>
        <b/>
        <u/>
        <sz val="12"/>
        <rFont val="Calibri"/>
        <family val="2"/>
        <scheme val="minor"/>
      </rPr>
      <t>subrecipients awarded for PY21</t>
    </r>
    <r>
      <rPr>
        <b/>
        <sz val="12"/>
        <rFont val="Calibri"/>
        <family val="2"/>
        <scheme val="minor"/>
      </rPr>
      <t xml:space="preserve"> which were </t>
    </r>
    <r>
      <rPr>
        <b/>
        <u/>
        <sz val="12"/>
        <rFont val="Calibri"/>
        <family val="2"/>
        <scheme val="minor"/>
      </rPr>
      <t>due to have been monitored during PY22</t>
    </r>
    <r>
      <rPr>
        <b/>
        <sz val="12"/>
        <rFont val="Calibri"/>
        <family val="2"/>
        <scheme val="minor"/>
      </rPr>
      <t xml:space="preserve"> (add lines if necessary):</t>
    </r>
  </si>
  <si>
    <r>
      <rPr>
        <b/>
        <sz val="12"/>
        <color theme="1"/>
        <rFont val="Calibri"/>
        <family val="2"/>
        <scheme val="minor"/>
      </rPr>
      <t xml:space="preserve">Exh 11 - </t>
    </r>
    <r>
      <rPr>
        <sz val="12"/>
        <color theme="1"/>
        <rFont val="Calibri"/>
        <family val="2"/>
        <scheme val="minor"/>
      </rPr>
      <t>A copy of Property Management P/P in effect during this review period.</t>
    </r>
  </si>
  <si>
    <r>
      <rPr>
        <b/>
        <sz val="12"/>
        <color theme="1"/>
        <rFont val="Calibri"/>
        <family val="2"/>
        <scheme val="minor"/>
      </rPr>
      <t xml:space="preserve">Exh 11 - </t>
    </r>
    <r>
      <rPr>
        <sz val="12"/>
        <color theme="1"/>
        <rFont val="Calibri"/>
        <family val="2"/>
        <scheme val="minor"/>
      </rPr>
      <t>A current copy of Property/Inventory records including the date of the last physical inventory and who performed the physical inventory.</t>
    </r>
  </si>
  <si>
    <r>
      <rPr>
        <b/>
        <sz val="12"/>
        <color theme="1"/>
        <rFont val="Calibri"/>
        <family val="2"/>
        <scheme val="minor"/>
      </rPr>
      <t xml:space="preserve">Exh 12 - </t>
    </r>
    <r>
      <rPr>
        <sz val="12"/>
        <color theme="1"/>
        <rFont val="Calibri"/>
        <family val="2"/>
        <scheme val="minor"/>
      </rPr>
      <t>A copy of Subrecipient Monitoring Policy and Plan in effect during this review period.</t>
    </r>
  </si>
  <si>
    <r>
      <rPr>
        <b/>
        <sz val="12"/>
        <color theme="1"/>
        <rFont val="Calibri"/>
        <family val="2"/>
        <scheme val="minor"/>
      </rPr>
      <t>Exh 1B - Closeout</t>
    </r>
    <r>
      <rPr>
        <sz val="12"/>
        <color theme="1"/>
        <rFont val="Calibri"/>
        <family val="2"/>
        <scheme val="minor"/>
      </rPr>
      <t xml:space="preserve">
Backup document(s) to support the accrued expenditures reported in the Closeout months (June reports for WIOA and  September report for TAA).  You must refer the last month in period of performance for other ETA grants and add accrued amounts here.  </t>
    </r>
    <r>
      <rPr>
        <i/>
        <sz val="12"/>
        <color theme="1"/>
        <rFont val="Calibri"/>
        <family val="2"/>
        <scheme val="minor"/>
      </rPr>
      <t>Add lines if needed to ensure the sample size selected is representative of your total population.</t>
    </r>
  </si>
  <si>
    <r>
      <t xml:space="preserve">Check Register/Expenditures Ledger for the entire review period </t>
    </r>
    <r>
      <rPr>
        <b/>
        <sz val="12"/>
        <color theme="1"/>
        <rFont val="Calibri"/>
        <family val="2"/>
        <scheme val="minor"/>
      </rPr>
      <t>(if not requested initially)</t>
    </r>
  </si>
  <si>
    <r>
      <rPr>
        <b/>
        <sz val="12"/>
        <color theme="1"/>
        <rFont val="Calibri"/>
        <family val="2"/>
        <scheme val="minor"/>
      </rPr>
      <t>Exhibit B</t>
    </r>
    <r>
      <rPr>
        <sz val="12"/>
        <color theme="1"/>
        <rFont val="Calibri"/>
        <family val="2"/>
        <scheme val="minor"/>
      </rPr>
      <t xml:space="preserve"> - Staffing Functions and LWDA Organization, provide to LWDA for update
</t>
    </r>
    <r>
      <rPr>
        <i/>
        <sz val="12"/>
        <color theme="1"/>
        <rFont val="Calibri"/>
        <family val="2"/>
        <scheme val="minor"/>
      </rPr>
      <t>Tip:  attach the prior review year Exhibit B so the LWDA can provide any necessary updates</t>
    </r>
  </si>
  <si>
    <t>Update as applicable for the review period 07/01/2022-6/30/2023</t>
  </si>
  <si>
    <r>
      <t xml:space="preserve">Exh 12 - LWDA must complete the following chart below which lists </t>
    </r>
    <r>
      <rPr>
        <b/>
        <u/>
        <sz val="12"/>
        <rFont val="Calibri"/>
        <family val="2"/>
        <scheme val="minor"/>
      </rPr>
      <t>subrecipients awarded for PY22</t>
    </r>
    <r>
      <rPr>
        <b/>
        <sz val="12"/>
        <rFont val="Calibri"/>
        <family val="2"/>
        <scheme val="minor"/>
      </rPr>
      <t xml:space="preserve"> which are </t>
    </r>
    <r>
      <rPr>
        <b/>
        <u/>
        <sz val="12"/>
        <rFont val="Calibri"/>
        <family val="2"/>
        <scheme val="minor"/>
      </rPr>
      <t>due to be monitored during PY23</t>
    </r>
    <r>
      <rPr>
        <b/>
        <sz val="12"/>
        <rFont val="Calibri"/>
        <family val="2"/>
        <scheme val="minor"/>
      </rPr>
      <t xml:space="preserve"> (add lines if necessary):</t>
    </r>
  </si>
  <si>
    <r>
      <rPr>
        <b/>
        <sz val="12"/>
        <color theme="1"/>
        <rFont val="Calibri"/>
        <family val="2"/>
        <scheme val="minor"/>
      </rPr>
      <t xml:space="preserve">Exh 1B - Closeout, </t>
    </r>
    <r>
      <rPr>
        <sz val="12"/>
        <color theme="1"/>
        <rFont val="Calibri"/>
        <family val="2"/>
        <scheme val="minor"/>
      </rPr>
      <t>Journal Entry testing
Journal Entry report for the review period (July 1 to June 30 for the program year under review) ensuring all WIOA/TAA and other ETA funded grant GL accounts are included.  The system output of this request could be sizeable, please export to excel or searchable .pdf format.</t>
    </r>
  </si>
  <si>
    <t>Identify OJT Sample pulled from expense ledger</t>
  </si>
  <si>
    <t>Identify Customized Training, Incumbent Worker, or Transitional Job Sample pulled from expense ledger</t>
  </si>
  <si>
    <r>
      <rPr>
        <b/>
        <sz val="12"/>
        <color theme="1"/>
        <rFont val="Calibri"/>
        <family val="2"/>
        <scheme val="minor"/>
      </rPr>
      <t>Exh 7 - OJT Testing</t>
    </r>
    <r>
      <rPr>
        <sz val="12"/>
        <color theme="1"/>
        <rFont val="Calibri"/>
        <family val="2"/>
        <scheme val="minor"/>
      </rPr>
      <t xml:space="preserve"> - limited to 3 samples
Please provide</t>
    </r>
    <r>
      <rPr>
        <b/>
        <sz val="12"/>
        <color theme="1"/>
        <rFont val="Calibri"/>
        <family val="2"/>
        <scheme val="minor"/>
      </rPr>
      <t xml:space="preserve"> OJT policy and procedures</t>
    </r>
    <r>
      <rPr>
        <sz val="12"/>
        <color theme="1"/>
        <rFont val="Calibri"/>
        <family val="2"/>
        <scheme val="minor"/>
      </rPr>
      <t xml:space="preserve"> applicable to the review period in addition to expenditure support for the selections identified.</t>
    </r>
  </si>
  <si>
    <r>
      <rPr>
        <b/>
        <sz val="12"/>
        <color theme="1"/>
        <rFont val="Calibri"/>
        <family val="2"/>
        <scheme val="minor"/>
      </rPr>
      <t>Exh 6 - ITA Testing</t>
    </r>
    <r>
      <rPr>
        <sz val="12"/>
        <color theme="1"/>
        <rFont val="Calibri"/>
        <family val="2"/>
        <scheme val="minor"/>
      </rPr>
      <t xml:space="preserve"> - limited to 3 samples
Please provide</t>
    </r>
    <r>
      <rPr>
        <b/>
        <sz val="12"/>
        <color theme="1"/>
        <rFont val="Calibri"/>
        <family val="2"/>
        <scheme val="minor"/>
      </rPr>
      <t xml:space="preserve"> ITA policy and procedures</t>
    </r>
    <r>
      <rPr>
        <sz val="12"/>
        <color theme="1"/>
        <rFont val="Calibri"/>
        <family val="2"/>
        <scheme val="minor"/>
      </rPr>
      <t xml:space="preserve"> applicable to the review period in addition to expenditure support for the selections identified.</t>
    </r>
  </si>
  <si>
    <t>Please provide the following:</t>
  </si>
  <si>
    <r>
      <t xml:space="preserve">Exh 9 - Youth Work Experience Wages - </t>
    </r>
    <r>
      <rPr>
        <sz val="12"/>
        <color theme="1"/>
        <rFont val="Calibri"/>
        <family val="2"/>
        <scheme val="minor"/>
      </rPr>
      <t>limited to 5 samples for the selected pay period</t>
    </r>
  </si>
  <si>
    <t>Identify Youth Stipend or Incentive sample pulled from expense ledger</t>
  </si>
  <si>
    <t>Youth Work Experience, Stipends/Incentives Summary:</t>
  </si>
  <si>
    <t>Exhibit 9 - Youth Work Experience, Stipends/Incentives Samples &amp; Cost Allocation Analysis</t>
  </si>
  <si>
    <t>Exhibit 8 - Customized Training, Incumbent Worker, Transitional Job Samples &amp; Cost Allocation Analysis</t>
  </si>
  <si>
    <r>
      <rPr>
        <b/>
        <sz val="12"/>
        <color theme="1"/>
        <rFont val="Calibri"/>
        <family val="2"/>
        <scheme val="minor"/>
      </rPr>
      <t>Exh 9 - Youth Stipends and/or Incentives</t>
    </r>
    <r>
      <rPr>
        <sz val="12"/>
        <color theme="1"/>
        <rFont val="Calibri"/>
        <family val="2"/>
        <scheme val="minor"/>
      </rPr>
      <t xml:space="preserve"> - limited to 3 selections from the sample quarter.
Provide expenditure support to include proof of payment for the samples selected.</t>
    </r>
  </si>
  <si>
    <t>Is the CAP able to be applied consistently?</t>
  </si>
  <si>
    <t>Is the CAP sufficient to ensure that expenses are allocated the benefitting objective of the expense?</t>
  </si>
  <si>
    <t>Exhibit 2, Cost Allocation Plan Narrative and Walkthrough testing</t>
  </si>
  <si>
    <t xml:space="preserve">Source:  Monitor obtained the most recently updated cost allocation policy or plan as well as the cost allocation percentages derived for the sample quarter.  </t>
  </si>
  <si>
    <t>Scope:  Review of cost allocation plan, consistent application of the plan, and walkthrough testing of cost allocation percentages derived for a period within the sample quarter.</t>
  </si>
  <si>
    <t>Procedure:  Review the cost allocation plan to understand how costs are allocated within the agency and to understand cost pooling and the basis for allocation within the LWDA.  Evaluate if the plan can be applied consistently and yield a result which aligns costs with the benefitting objective of the cost.  Walkthrough the plan using source documents which serve as the basis for allocation.  Consider the following:</t>
  </si>
  <si>
    <t>When following the CAP, did you arrive at the same allocation percentages for the period as the LWDA calculated and applied to expenses to allocate each expense?</t>
  </si>
  <si>
    <t>In the space below address these three considerations.  Perform this exhibit in a narrative format and show your work for the walkthrough in which you perform the allocation percent derivation.</t>
  </si>
  <si>
    <r>
      <rPr>
        <b/>
        <sz val="12"/>
        <color theme="1"/>
        <rFont val="Calibri"/>
        <family val="2"/>
        <scheme val="minor"/>
      </rPr>
      <t>Exh 6 - Supportive Service Testing</t>
    </r>
    <r>
      <rPr>
        <sz val="12"/>
        <color theme="1"/>
        <rFont val="Calibri"/>
        <family val="2"/>
        <scheme val="minor"/>
      </rPr>
      <t xml:space="preserve"> - limited to 3 samples
Please provide</t>
    </r>
    <r>
      <rPr>
        <b/>
        <sz val="12"/>
        <color theme="1"/>
        <rFont val="Calibri"/>
        <family val="2"/>
        <scheme val="minor"/>
      </rPr>
      <t xml:space="preserve"> all Supportive Service policy(ies) and procedures</t>
    </r>
    <r>
      <rPr>
        <sz val="12"/>
        <color theme="1"/>
        <rFont val="Calibri"/>
        <family val="2"/>
        <scheme val="minor"/>
      </rPr>
      <t xml:space="preserve"> applicable to the review period in addition to expenditure support for the selections identified.</t>
    </r>
  </si>
  <si>
    <t>Identify Supportive Service Sample pulled from expense ledger</t>
  </si>
  <si>
    <r>
      <rPr>
        <b/>
        <sz val="12"/>
        <color theme="1"/>
        <rFont val="Calibri"/>
        <family val="2"/>
        <scheme val="minor"/>
      </rPr>
      <t>Payroll Register</t>
    </r>
    <r>
      <rPr>
        <sz val="12"/>
        <color theme="1"/>
        <rFont val="Calibri"/>
        <family val="2"/>
        <scheme val="minor"/>
      </rPr>
      <t xml:space="preserve">
</t>
    </r>
    <r>
      <rPr>
        <i/>
        <sz val="12"/>
        <color theme="1"/>
        <rFont val="Calibri"/>
        <family val="2"/>
        <scheme val="minor"/>
      </rPr>
      <t>Tip:  select one date that falls within the sample quarter and request that the payroll register be provided for the payroll period which includes that date.</t>
    </r>
  </si>
  <si>
    <r>
      <rPr>
        <b/>
        <sz val="12"/>
        <color theme="1"/>
        <rFont val="Calibri"/>
        <family val="2"/>
        <scheme val="minor"/>
      </rPr>
      <t>Exhibit 1A - Reconciliation</t>
    </r>
    <r>
      <rPr>
        <sz val="12"/>
        <color theme="1"/>
        <rFont val="Calibri"/>
        <family val="2"/>
        <scheme val="minor"/>
      </rPr>
      <t xml:space="preserve">
Bank Account reconciliations, including outstanding/checks (uncashed items), official books for end of month cash balance.</t>
    </r>
  </si>
  <si>
    <r>
      <rPr>
        <b/>
        <sz val="12"/>
        <color theme="1"/>
        <rFont val="Calibri"/>
        <family val="2"/>
        <scheme val="minor"/>
      </rPr>
      <t>Exh 2 - Cost Allocation Plan (CAP), Narrative and Walkthrough Testing</t>
    </r>
    <r>
      <rPr>
        <sz val="12"/>
        <color theme="1"/>
        <rFont val="Calibri"/>
        <family val="2"/>
        <scheme val="minor"/>
      </rPr>
      <t xml:space="preserve">
CAP policy/procedure and backup documentation supporting how the allocation percentages applied were derived for the sample quarter - (Monitor: Pick one month for walkthrough testing of CAP policy/procedure.  It is recommended to select the same month in which your payroll sample was selected from.)</t>
    </r>
  </si>
  <si>
    <t>Cumulative leave policy - used to understand how time accruals are earned and used</t>
  </si>
  <si>
    <r>
      <rPr>
        <b/>
        <sz val="12"/>
        <color theme="1"/>
        <rFont val="Calibri"/>
        <family val="2"/>
        <scheme val="minor"/>
      </rPr>
      <t>Exh 4 - Fringe Benefits</t>
    </r>
    <r>
      <rPr>
        <sz val="12"/>
        <color theme="1"/>
        <rFont val="Calibri"/>
        <family val="2"/>
        <scheme val="minor"/>
      </rPr>
      <t xml:space="preserve">
Please provide a listing of all fringe benefits paid during the period for the staff selected for monitoring.  For each fringe benefit listed, please give a brief description of how the expense is billed and paid.  </t>
    </r>
    <r>
      <rPr>
        <b/>
        <sz val="12"/>
        <color theme="1"/>
        <rFont val="Calibri"/>
        <family val="2"/>
        <scheme val="minor"/>
      </rPr>
      <t>The monitor will be selecting one fringe benefit for testing from the complete list provided.</t>
    </r>
    <r>
      <rPr>
        <sz val="12"/>
        <color theme="1"/>
        <rFont val="Calibri"/>
        <family val="2"/>
        <scheme val="minor"/>
      </rPr>
      <t xml:space="preserve">
Common types of fringe benefits which may be offered: Medical, Dental Vision, Retirement, Flex Spending, Health Savings, Life Insurance, Paid Family Leave, FICA, Workers Comp, Unemployment Insurance, Short Term Disability, Long Term Disability, Parking pass, Bus pass, Metro Card, etc.</t>
    </r>
  </si>
  <si>
    <r>
      <rPr>
        <b/>
        <sz val="12"/>
        <color theme="1"/>
        <rFont val="Calibri"/>
        <family val="2"/>
        <scheme val="minor"/>
      </rPr>
      <t>Exh 8 - Customized Training/Incumbent Worker/Transitional Job Testing</t>
    </r>
    <r>
      <rPr>
        <sz val="12"/>
        <color theme="1"/>
        <rFont val="Calibri"/>
        <family val="2"/>
        <scheme val="minor"/>
      </rPr>
      <t xml:space="preserve"> - limited to 3 samples
Please provide</t>
    </r>
    <r>
      <rPr>
        <b/>
        <sz val="12"/>
        <color theme="1"/>
        <rFont val="Calibri"/>
        <family val="2"/>
        <scheme val="minor"/>
      </rPr>
      <t xml:space="preserve"> Customized Training, Incumbent Worker, and Transitional Job </t>
    </r>
    <r>
      <rPr>
        <sz val="12"/>
        <color theme="1"/>
        <rFont val="Calibri"/>
        <family val="2"/>
        <scheme val="minor"/>
      </rPr>
      <t>policies and procedures, applicable to the sample selections and further applicable to the review period.  Provide expenditure support for the selections identified.</t>
    </r>
  </si>
  <si>
    <t>Consolidated Annual Fiscal Review (CAFR)</t>
  </si>
  <si>
    <t>LWDA Number:</t>
  </si>
  <si>
    <t>Review Period: [mm/dd/yyyy to mm/dd/yyyy]</t>
  </si>
  <si>
    <t>Sample Quarter: [mm/dd/yyyy to mm/dd/yyyy]</t>
  </si>
  <si>
    <t>Exhibit 1 - Monthly Report Financial Testing</t>
  </si>
  <si>
    <t>Exhibit 1A - Cash Management and Reconciliation</t>
  </si>
  <si>
    <t>OSOS ID</t>
  </si>
  <si>
    <t>Description of Supportive Service</t>
  </si>
  <si>
    <t>Participant Name</t>
  </si>
  <si>
    <t>Does the total of similar procurements reclassify the procurement action per Local Policy?</t>
  </si>
  <si>
    <t>Does the total of similar procurements reclassify the procurement action in accordance with Procurement Law?</t>
  </si>
  <si>
    <t>In Conclusion: Does the Procurement meet Local Procurement Guidelines, State and Federal Procurement Requirement? *response MAY require narration*</t>
  </si>
  <si>
    <t>In Conclusion: Was the procurement action adequately documented with all support maintained? *response MAY require narration*</t>
  </si>
  <si>
    <t>In Conclusion: Was this procurement necessary, reasonable and allocable to the Program in review? *response MAY require narration*</t>
  </si>
  <si>
    <r>
      <t>Policy Summary:</t>
    </r>
    <r>
      <rPr>
        <sz val="12"/>
        <rFont val="Calibri"/>
        <family val="2"/>
        <scheme val="minor"/>
      </rPr>
      <t xml:space="preserve">  Briefly summarize the Procurement policy and procedure to define the criteria we are testing against.  If the policy or procedure was identified as not being compliant with the OMB, you have already identified this in your analysis and recommended a corrective action in your narrative.  You will now proceed with testing in comparison to OMB Procurement Law to detect error which may have materialized into questioned or disallowed cost.</t>
    </r>
  </si>
  <si>
    <r>
      <rPr>
        <b/>
        <sz val="12"/>
        <rFont val="Calibri"/>
        <family val="2"/>
        <scheme val="minor"/>
      </rPr>
      <t xml:space="preserve">Part A:  </t>
    </r>
    <r>
      <rPr>
        <sz val="12"/>
        <rFont val="Calibri"/>
        <family val="2"/>
        <scheme val="minor"/>
      </rPr>
      <t>In this Part A analysis, you must identify LWDA's procedure that applies to their procurement of each testing selection, and review support maintained by the LWDA to confirm if the procedure was applied and followed appropriately.  Review expenditure ledger for the entire review period and select a representative sample of small and micro purchases. You must review these expenditures in accordance with testing inquiries "a" through "s" in this spreadsheet.  Finally, scan Expenditure Ledger focusing on NPS account codes.  Look for dollar value expenditures in excess of the micro and small purchase thresholds AND look for multiple same-similar-or like expenditures which when added together, exceed the micro and small purchase thresholds.  If upon scanning of the expenditure ledger, you identify any instances in which there may have been an oversight where the Procurement P&amp;P were not followed, make additional selections for testing - and test selections in accordance with testing inquires "a" through "s" in this spreadsheet.  If upon scanning of the expenditure ledger, you do not see an apparent risk that procurement was violated, conclude this in your workpapers.  Include the complete list of expenditures by account code with your workpapers compilation to support your conclusion that further testing was or was not required. Recall when expending Public funds, Procurement Law seeks to identify the best value for procured goods or services which are necessary, reasonable, and allocable (to the Publicly funded program).  Conclude the process of your testing, the results of your testing and any necessary corrective actions in the Monitor's Narrative under Procurement section, with heading "Part A Testing Results".  Note, if you find errors when testing, evaluate the source of the error and the propensity that the error may have been replicated based on your understanding of internal controls in place.  Make additional haphazard testing selections if necessary.  Justify your position on whether additional selections were necessary or not.  Some responses on the testing grid may not be satisfied by "Yes" or "No", what that is the case, or when an error is identified you must provide further context and describe the testing result at the bottom of the workpapers using testing grid coordinates to link your narration to the Exhibit tested, sample number from column A, and testing criteria letter in section below.</t>
    </r>
  </si>
  <si>
    <t>Selection:  Select one payroll from the three month sample quarter for review.  Of that selected payroll, sample 10 staff.</t>
  </si>
  <si>
    <t>Sample Selection: Select one type of fringe benefit expense for testing.  Consider the risk that an error may occur and not be detected when making your selection.</t>
  </si>
  <si>
    <t>Exhibit A:  Standard</t>
  </si>
  <si>
    <t>Local Workforce Development Area (LWDA) Name:</t>
  </si>
  <si>
    <t>Youth Stipends/ Incentives</t>
  </si>
  <si>
    <t>Does the contract include language which calls for action if the contract is being underspent?  If so detail the terms in the adjacent cell.</t>
  </si>
  <si>
    <t>Monitoring performed: Review Topic (Financial Mgmt., Property, Procurement) &amp; Review Period (mm/dd/yy - mm/dd/yy)</t>
  </si>
  <si>
    <t>NOTE:  Time sheet hours versus Hours paid on Payroll record should match.  Leave Hours per timesheet versus Cumulative Leave Record hours used should match.  Total Gross Payroll and Total Wages Allocated should match.  Percentage allocated should equal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</si>
</sst>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000\-00\-0000"/>
    <numFmt numFmtId="166" formatCode="_(* #,##0.0000_);_(* \(#,##0.0000\);_(* &quot;-&quot;??_);_(@_)"/>
    <numFmt numFmtId="167" formatCode="mm/dd/yy;@"/>
    <numFmt numFmtId="168" formatCode="[$-409]mmm\-yy;@"/>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b/>
      <sz val="14.05"/>
      <color indexed="8"/>
      <name val="Times New Roman"/>
      <family val="1"/>
    </font>
    <font>
      <sz val="10"/>
      <color indexed="8"/>
      <name val="MS Sans Serif"/>
      <family val="2"/>
    </font>
    <font>
      <sz val="11"/>
      <color theme="1"/>
      <name val="Calibri"/>
      <family val="2"/>
      <scheme val="minor"/>
    </font>
    <font>
      <b/>
      <sz val="11"/>
      <color theme="1"/>
      <name val="Calibri"/>
      <family val="2"/>
      <scheme val="minor"/>
    </font>
    <font>
      <sz val="11"/>
      <name val="Calibri"/>
      <family val="2"/>
      <scheme val="minor"/>
    </font>
    <font>
      <sz val="12"/>
      <name val="Calibri"/>
      <family val="2"/>
      <scheme val="minor"/>
    </font>
    <font>
      <b/>
      <sz val="12"/>
      <name val="Calibri"/>
      <family val="2"/>
      <scheme val="minor"/>
    </font>
    <font>
      <sz val="12"/>
      <color theme="1"/>
      <name val="Calibri"/>
      <family val="2"/>
      <scheme val="minor"/>
    </font>
    <font>
      <u val="singleAccounting"/>
      <sz val="12"/>
      <name val="Calibri"/>
      <family val="2"/>
      <scheme val="minor"/>
    </font>
    <font>
      <sz val="14"/>
      <name val="Calibri"/>
      <family val="2"/>
      <scheme val="minor"/>
    </font>
    <font>
      <b/>
      <sz val="14"/>
      <name val="Calibri"/>
      <family val="2"/>
      <scheme val="minor"/>
    </font>
    <font>
      <b/>
      <sz val="16"/>
      <name val="Calibri"/>
      <family val="2"/>
      <scheme val="minor"/>
    </font>
    <font>
      <u/>
      <sz val="12"/>
      <name val="Calibri"/>
      <family val="2"/>
      <scheme val="minor"/>
    </font>
    <font>
      <b/>
      <sz val="12"/>
      <color theme="1"/>
      <name val="Calibri"/>
      <family val="2"/>
      <scheme val="minor"/>
    </font>
    <font>
      <b/>
      <u/>
      <sz val="12"/>
      <name val="Calibri"/>
      <family val="2"/>
      <scheme val="minor"/>
    </font>
    <font>
      <sz val="12"/>
      <color rgb="FFFF0000"/>
      <name val="Calibri"/>
      <family val="2"/>
      <scheme val="minor"/>
    </font>
    <font>
      <i/>
      <sz val="12"/>
      <name val="Calibri"/>
      <family val="2"/>
      <scheme val="minor"/>
    </font>
    <font>
      <b/>
      <sz val="12"/>
      <color rgb="FF000000"/>
      <name val="Calibri"/>
      <family val="2"/>
      <scheme val="minor"/>
    </font>
    <font>
      <i/>
      <sz val="14"/>
      <name val="Calibri"/>
      <family val="2"/>
      <scheme val="minor"/>
    </font>
    <font>
      <strike/>
      <sz val="12"/>
      <color theme="1"/>
      <name val="Calibri"/>
      <family val="2"/>
      <scheme val="minor"/>
    </font>
    <font>
      <strike/>
      <sz val="12"/>
      <name val="Calibri"/>
      <family val="2"/>
      <scheme val="minor"/>
    </font>
    <font>
      <i/>
      <sz val="12"/>
      <color theme="1"/>
      <name val="Calibri"/>
      <family val="2"/>
      <scheme val="minor"/>
    </font>
    <font>
      <u/>
      <sz val="12"/>
      <color theme="1"/>
      <name val="Calibri"/>
      <family val="2"/>
      <scheme val="minor"/>
    </font>
    <font>
      <b/>
      <sz val="16"/>
      <color theme="1"/>
      <name val="Calibri"/>
      <family val="2"/>
      <scheme val="minor"/>
    </font>
    <font>
      <sz val="12"/>
      <color rgb="FF00B0F0"/>
      <name val="Calibri"/>
      <family val="2"/>
      <scheme val="minor"/>
    </font>
    <font>
      <i/>
      <sz val="12"/>
      <color rgb="FFFF0000"/>
      <name val="Calibri"/>
      <family val="2"/>
      <scheme val="minor"/>
    </font>
    <font>
      <sz val="12"/>
      <color rgb="FF000000"/>
      <name val="Calibri"/>
      <family val="2"/>
      <scheme val="minor"/>
    </font>
    <font>
      <b/>
      <sz val="12"/>
      <color rgb="FFFF0000"/>
      <name val="Calibri"/>
      <family val="2"/>
      <scheme val="minor"/>
    </font>
    <font>
      <b/>
      <sz val="10"/>
      <color theme="1"/>
      <name val="Calibri"/>
      <family val="2"/>
      <scheme val="minor"/>
    </font>
    <font>
      <i/>
      <sz val="12"/>
      <color rgb="FF0000FF"/>
      <name val="Calibri"/>
      <family val="2"/>
      <scheme val="minor"/>
    </font>
    <font>
      <b/>
      <sz val="10"/>
      <name val="Calibri"/>
      <family val="2"/>
      <scheme val="minor"/>
    </font>
    <font>
      <sz val="10"/>
      <name val="Calibri"/>
      <family val="2"/>
      <scheme val="minor"/>
    </font>
    <font>
      <u/>
      <sz val="10"/>
      <name val="Calibri"/>
      <family val="2"/>
      <scheme val="minor"/>
    </font>
    <font>
      <i/>
      <sz val="10"/>
      <color rgb="FFFF0000"/>
      <name val="Calibri"/>
      <family val="2"/>
      <scheme val="minor"/>
    </font>
    <font>
      <sz val="10"/>
      <color rgb="FFFF0000"/>
      <name val="Calibri"/>
      <family val="2"/>
      <scheme val="minor"/>
    </font>
    <font>
      <b/>
      <sz val="20"/>
      <color rgb="FFFF0000"/>
      <name val="Calibri"/>
      <family val="2"/>
      <scheme val="minor"/>
    </font>
    <font>
      <b/>
      <sz val="10"/>
      <color rgb="FFFF0000"/>
      <name val="Calibri"/>
      <family val="2"/>
      <scheme val="minor"/>
    </font>
    <font>
      <b/>
      <u/>
      <sz val="10"/>
      <name val="Calibri"/>
      <family val="2"/>
      <scheme val="minor"/>
    </font>
    <font>
      <i/>
      <sz val="12"/>
      <color rgb="FF000000"/>
      <name val="Calibri"/>
      <family val="2"/>
      <scheme val="minor"/>
    </font>
    <font>
      <b/>
      <sz val="12"/>
      <color rgb="FF0000FF"/>
      <name val="Calibri"/>
      <family val="2"/>
      <scheme val="minor"/>
    </font>
    <font>
      <b/>
      <u val="singleAccounting"/>
      <sz val="12"/>
      <name val="Calibri"/>
      <family val="2"/>
      <scheme val="minor"/>
    </font>
    <font>
      <sz val="12"/>
      <color rgb="FF0070C0"/>
      <name val="Calibri"/>
      <family val="2"/>
      <scheme val="minor"/>
    </font>
    <font>
      <b/>
      <sz val="10"/>
      <color rgb="FF0070C0"/>
      <name val="Calibri"/>
      <family val="2"/>
      <scheme val="minor"/>
    </font>
    <font>
      <b/>
      <strike/>
      <sz val="12"/>
      <name val="Calibri"/>
      <family val="2"/>
      <scheme val="minor"/>
    </font>
    <font>
      <strike/>
      <u/>
      <sz val="12"/>
      <color rgb="FF0070C0"/>
      <name val="Calibri"/>
      <family val="2"/>
      <scheme val="minor"/>
    </font>
    <font>
      <b/>
      <strike/>
      <sz val="10"/>
      <color rgb="FF0070C0"/>
      <name val="Calibri"/>
      <family val="2"/>
      <scheme val="minor"/>
    </font>
    <font>
      <b/>
      <strike/>
      <sz val="10"/>
      <name val="Calibri"/>
      <family val="2"/>
      <scheme val="minor"/>
    </font>
    <font>
      <strike/>
      <sz val="10"/>
      <name val="Calibri"/>
      <family val="2"/>
      <scheme val="minor"/>
    </font>
    <font>
      <b/>
      <sz val="12"/>
      <color rgb="FF0070C0"/>
      <name val="Calibri"/>
      <family val="2"/>
      <scheme val="minor"/>
    </font>
    <font>
      <sz val="16"/>
      <name val="Calibri"/>
      <family val="2"/>
      <scheme val="minor"/>
    </font>
    <font>
      <sz val="18"/>
      <name val="Calibri"/>
      <family val="2"/>
      <scheme val="minor"/>
    </font>
    <font>
      <b/>
      <sz val="14"/>
      <color rgb="FFFF0000"/>
      <name val="Calibri"/>
      <family val="2"/>
      <scheme val="minor"/>
    </font>
    <font>
      <b/>
      <sz val="18"/>
      <name val="Calibri"/>
      <family val="2"/>
      <scheme val="minor"/>
    </font>
    <font>
      <sz val="14"/>
      <color rgb="FF00B0F0"/>
      <name val="Calibri"/>
      <family val="2"/>
      <scheme val="minor"/>
    </font>
    <font>
      <sz val="10"/>
      <color rgb="FF00B0F0"/>
      <name val="Calibri"/>
      <family val="2"/>
      <scheme val="minor"/>
    </font>
    <font>
      <sz val="14"/>
      <color rgb="FF0070C0"/>
      <name val="Calibri"/>
      <family val="2"/>
      <scheme val="minor"/>
    </font>
    <font>
      <sz val="10"/>
      <color rgb="FF0000FF"/>
      <name val="Calibri"/>
      <family val="2"/>
      <scheme val="minor"/>
    </font>
    <font>
      <b/>
      <sz val="20"/>
      <name val="Calibri"/>
      <family val="2"/>
      <scheme val="minor"/>
    </font>
    <font>
      <i/>
      <sz val="10"/>
      <color rgb="FF0000FF"/>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80808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hair">
        <color indexed="64"/>
      </top>
      <bottom style="hair">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s>
  <cellStyleXfs count="40">
    <xf numFmtId="0" fontId="0" fillId="0" borderId="0"/>
    <xf numFmtId="43" fontId="4"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12" fillId="0" borderId="0"/>
    <xf numFmtId="0" fontId="5" fillId="0" borderId="0"/>
    <xf numFmtId="0" fontId="8" fillId="0" borderId="0"/>
    <xf numFmtId="0" fontId="11" fillId="0" borderId="0"/>
    <xf numFmtId="0" fontId="9" fillId="0" borderId="0">
      <alignment vertical="top"/>
    </xf>
    <xf numFmtId="9" fontId="4"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0" fontId="3"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cellStyleXfs>
  <cellXfs count="1105">
    <xf numFmtId="0" fontId="0" fillId="0" borderId="0" xfId="0"/>
    <xf numFmtId="43" fontId="15" fillId="0" borderId="0" xfId="1" applyFont="1" applyFill="1" applyBorder="1" applyAlignment="1">
      <alignment vertical="top"/>
    </xf>
    <xf numFmtId="0" fontId="13" fillId="0" borderId="0" xfId="0" applyFont="1"/>
    <xf numFmtId="43" fontId="15" fillId="0" borderId="0" xfId="1" applyFont="1" applyAlignment="1">
      <alignment horizontal="right" vertical="top"/>
    </xf>
    <xf numFmtId="43" fontId="15" fillId="0" borderId="0" xfId="1" applyFont="1" applyBorder="1" applyAlignment="1">
      <alignment horizontal="center" vertical="top"/>
    </xf>
    <xf numFmtId="0" fontId="15" fillId="0" borderId="0" xfId="1" applyNumberFormat="1" applyFont="1" applyFill="1" applyBorder="1" applyAlignment="1">
      <alignment vertical="top" wrapText="1"/>
    </xf>
    <xf numFmtId="43" fontId="15" fillId="0" borderId="0" xfId="1" applyFont="1" applyFill="1" applyAlignment="1">
      <alignment vertical="top"/>
    </xf>
    <xf numFmtId="0" fontId="15" fillId="0" borderId="0" xfId="0" applyFont="1" applyFill="1" applyBorder="1" applyAlignment="1">
      <alignment horizontal="right" vertical="top"/>
    </xf>
    <xf numFmtId="43" fontId="15" fillId="0" borderId="0" xfId="5" applyNumberFormat="1" applyFont="1" applyFill="1" applyBorder="1" applyAlignment="1">
      <alignment vertical="top"/>
    </xf>
    <xf numFmtId="0" fontId="15" fillId="0" borderId="0" xfId="0" applyFont="1" applyFill="1" applyBorder="1" applyAlignment="1">
      <alignment horizontal="right" vertical="top" wrapText="1"/>
    </xf>
    <xf numFmtId="43" fontId="17" fillId="0" borderId="0" xfId="5" applyNumberFormat="1" applyFont="1" applyFill="1" applyBorder="1" applyAlignment="1">
      <alignment horizontal="right" vertical="top" wrapText="1"/>
    </xf>
    <xf numFmtId="0" fontId="15" fillId="0" borderId="0" xfId="1" applyNumberFormat="1" applyFont="1" applyFill="1" applyBorder="1" applyAlignment="1">
      <alignment horizontal="center" vertical="top"/>
    </xf>
    <xf numFmtId="1" fontId="15" fillId="0" borderId="0" xfId="0" quotePrefix="1" applyNumberFormat="1" applyFont="1" applyFill="1" applyBorder="1" applyAlignment="1">
      <alignment horizontal="center" vertical="top" wrapText="1"/>
    </xf>
    <xf numFmtId="0" fontId="15" fillId="0" borderId="0" xfId="0" applyNumberFormat="1" applyFont="1" applyFill="1" applyBorder="1" applyAlignment="1">
      <alignment horizontal="left" vertical="top" wrapText="1"/>
    </xf>
    <xf numFmtId="1" fontId="15" fillId="0" borderId="0" xfId="0" applyNumberFormat="1" applyFont="1" applyFill="1" applyBorder="1" applyAlignment="1">
      <alignment vertical="top"/>
    </xf>
    <xf numFmtId="43" fontId="15" fillId="0" borderId="0" xfId="5" applyFont="1" applyFill="1" applyBorder="1" applyAlignment="1">
      <alignment vertical="top" wrapText="1"/>
    </xf>
    <xf numFmtId="43" fontId="15" fillId="0" borderId="0" xfId="1" applyFont="1" applyFill="1" applyBorder="1" applyAlignment="1">
      <alignment horizontal="left" vertical="top"/>
    </xf>
    <xf numFmtId="43" fontId="15" fillId="0" borderId="0" xfId="5" applyFont="1" applyFill="1" applyBorder="1" applyAlignment="1">
      <alignment horizontal="center" vertical="top"/>
    </xf>
    <xf numFmtId="0" fontId="15" fillId="0" borderId="0" xfId="0" applyNumberFormat="1" applyFont="1" applyFill="1" applyBorder="1" applyAlignment="1">
      <alignment horizontal="left" vertical="top"/>
    </xf>
    <xf numFmtId="43" fontId="15" fillId="0" borderId="0" xfId="5" applyFont="1" applyFill="1" applyBorder="1" applyAlignment="1">
      <alignment horizontal="center" vertical="top" wrapText="1"/>
    </xf>
    <xf numFmtId="0" fontId="15" fillId="0" borderId="0" xfId="0" applyFont="1" applyFill="1" applyBorder="1" applyAlignment="1">
      <alignment horizontal="center" vertical="top" wrapText="1"/>
    </xf>
    <xf numFmtId="0" fontId="18" fillId="0" borderId="0" xfId="5" applyNumberFormat="1" applyFont="1" applyFill="1" applyBorder="1" applyAlignment="1">
      <alignment horizontal="center" vertical="top"/>
    </xf>
    <xf numFmtId="165" fontId="15" fillId="0" borderId="0" xfId="0" applyNumberFormat="1" applyFont="1" applyFill="1" applyBorder="1" applyAlignment="1">
      <alignment horizontal="left" vertical="top" wrapText="1"/>
    </xf>
    <xf numFmtId="167" fontId="15" fillId="0" borderId="0" xfId="0" applyNumberFormat="1" applyFont="1" applyFill="1" applyBorder="1" applyAlignment="1">
      <alignment horizontal="center" vertical="top"/>
    </xf>
    <xf numFmtId="43" fontId="17" fillId="0" borderId="0" xfId="2" applyFont="1" applyFill="1" applyBorder="1" applyAlignment="1">
      <alignment horizontal="center" vertical="top"/>
    </xf>
    <xf numFmtId="165" fontId="15" fillId="0" borderId="0" xfId="0" applyNumberFormat="1" applyFont="1" applyFill="1" applyBorder="1" applyAlignment="1">
      <alignment horizontal="center" vertical="top"/>
    </xf>
    <xf numFmtId="165" fontId="15" fillId="0" borderId="0" xfId="0" applyNumberFormat="1" applyFont="1" applyFill="1" applyBorder="1" applyAlignment="1">
      <alignment horizontal="center" vertical="top" wrapText="1"/>
    </xf>
    <xf numFmtId="43" fontId="17" fillId="0" borderId="0" xfId="2" applyFont="1" applyFill="1" applyBorder="1" applyAlignment="1">
      <alignment horizontal="center" vertical="top" wrapText="1"/>
    </xf>
    <xf numFmtId="43" fontId="18" fillId="0" borderId="0" xfId="6" applyFont="1" applyFill="1" applyBorder="1" applyAlignment="1">
      <alignment horizontal="center" vertical="top"/>
    </xf>
    <xf numFmtId="43" fontId="18" fillId="0" borderId="0" xfId="6" applyFont="1" applyFill="1" applyBorder="1" applyAlignment="1">
      <alignment horizontal="center" vertical="top" wrapText="1"/>
    </xf>
    <xf numFmtId="0" fontId="18" fillId="0" borderId="0" xfId="5" applyNumberFormat="1" applyFont="1" applyFill="1" applyBorder="1" applyAlignment="1">
      <alignment horizontal="center" vertical="top" wrapText="1"/>
    </xf>
    <xf numFmtId="0" fontId="15" fillId="0" borderId="5" xfId="5" applyNumberFormat="1" applyFont="1" applyFill="1" applyBorder="1" applyAlignment="1">
      <alignment horizontal="left" vertical="top" wrapText="1"/>
    </xf>
    <xf numFmtId="167" fontId="15" fillId="0" borderId="5" xfId="0" applyNumberFormat="1" applyFont="1" applyFill="1" applyBorder="1" applyAlignment="1">
      <alignment horizontal="center" vertical="top"/>
    </xf>
    <xf numFmtId="0" fontId="15" fillId="0" borderId="5" xfId="0" applyFont="1" applyFill="1" applyBorder="1" applyAlignment="1">
      <alignment horizontal="center" vertical="top"/>
    </xf>
    <xf numFmtId="0" fontId="15" fillId="0" borderId="0" xfId="6" applyNumberFormat="1" applyFont="1" applyFill="1" applyBorder="1" applyAlignment="1">
      <alignment horizontal="left" vertical="top" wrapText="1"/>
    </xf>
    <xf numFmtId="1" fontId="15" fillId="0" borderId="0" xfId="0" quotePrefix="1" applyNumberFormat="1" applyFont="1" applyFill="1" applyBorder="1" applyAlignment="1">
      <alignment horizontal="center" vertical="top"/>
    </xf>
    <xf numFmtId="43" fontId="15" fillId="0" borderId="0" xfId="1" applyFont="1" applyFill="1" applyBorder="1" applyAlignment="1">
      <alignment horizontal="center" vertical="top" wrapText="1"/>
    </xf>
    <xf numFmtId="0" fontId="15" fillId="0" borderId="0" xfId="5" applyNumberFormat="1" applyFont="1" applyFill="1" applyBorder="1" applyAlignment="1">
      <alignment horizontal="left" vertical="top"/>
    </xf>
    <xf numFmtId="43" fontId="15" fillId="0" borderId="0" xfId="1" applyFont="1" applyFill="1" applyBorder="1" applyAlignment="1">
      <alignment horizontal="center" vertical="top"/>
    </xf>
    <xf numFmtId="167" fontId="18" fillId="0" borderId="0" xfId="5" applyNumberFormat="1" applyFont="1" applyFill="1" applyBorder="1" applyAlignment="1">
      <alignment horizontal="center" vertical="top"/>
    </xf>
    <xf numFmtId="43" fontId="17" fillId="0" borderId="0" xfId="1" applyFont="1" applyFill="1" applyBorder="1" applyAlignment="1">
      <alignment horizontal="center" vertical="top"/>
    </xf>
    <xf numFmtId="0" fontId="16" fillId="0" borderId="0" xfId="5" applyNumberFormat="1" applyFont="1" applyFill="1" applyBorder="1" applyAlignment="1">
      <alignment vertical="top" wrapText="1"/>
    </xf>
    <xf numFmtId="0" fontId="17" fillId="0" borderId="0" xfId="6" applyNumberFormat="1" applyFont="1" applyAlignment="1">
      <alignment horizontal="left"/>
    </xf>
    <xf numFmtId="9" fontId="15" fillId="0" borderId="0" xfId="19" applyFont="1" applyAlignment="1">
      <alignment vertical="top"/>
    </xf>
    <xf numFmtId="9" fontId="16" fillId="0" borderId="0" xfId="19" applyFont="1" applyAlignment="1">
      <alignment vertical="top"/>
    </xf>
    <xf numFmtId="43" fontId="15" fillId="0" borderId="0" xfId="5" applyNumberFormat="1" applyFont="1" applyFill="1" applyBorder="1" applyAlignment="1">
      <alignment horizontal="right" vertical="top"/>
    </xf>
    <xf numFmtId="1" fontId="15" fillId="0" borderId="0" xfId="0" applyNumberFormat="1" applyFont="1" applyFill="1" applyBorder="1" applyAlignment="1">
      <alignment horizontal="center" vertical="top" wrapText="1"/>
    </xf>
    <xf numFmtId="167" fontId="15" fillId="0" borderId="0" xfId="5" applyNumberFormat="1" applyFont="1" applyFill="1" applyBorder="1" applyAlignment="1">
      <alignment vertical="top"/>
    </xf>
    <xf numFmtId="166" fontId="15" fillId="0" borderId="0" xfId="5" applyNumberFormat="1" applyFont="1" applyFill="1" applyBorder="1" applyAlignment="1">
      <alignment vertical="top"/>
    </xf>
    <xf numFmtId="43" fontId="15" fillId="0" borderId="0" xfId="5" applyFont="1" applyFill="1" applyBorder="1" applyAlignment="1">
      <alignment horizontal="left" vertical="top"/>
    </xf>
    <xf numFmtId="1" fontId="15" fillId="0" borderId="0" xfId="0" applyNumberFormat="1" applyFont="1" applyFill="1" applyBorder="1" applyAlignment="1">
      <alignment horizontal="center" vertical="top"/>
    </xf>
    <xf numFmtId="4" fontId="15" fillId="0" borderId="0" xfId="0" applyNumberFormat="1" applyFont="1" applyFill="1" applyBorder="1" applyAlignment="1">
      <alignment horizontal="center" vertical="top"/>
    </xf>
    <xf numFmtId="0" fontId="15" fillId="0" borderId="15" xfId="1" applyNumberFormat="1" applyFont="1" applyFill="1" applyBorder="1" applyAlignment="1">
      <alignment horizontal="left" vertical="top"/>
    </xf>
    <xf numFmtId="0" fontId="15" fillId="0" borderId="3" xfId="1" applyNumberFormat="1" applyFont="1" applyFill="1" applyBorder="1" applyAlignment="1">
      <alignment horizontal="left" vertical="top"/>
    </xf>
    <xf numFmtId="1" fontId="15" fillId="0" borderId="3" xfId="0" applyNumberFormat="1" applyFont="1" applyFill="1" applyBorder="1" applyAlignment="1">
      <alignment horizontal="center" vertical="top"/>
    </xf>
    <xf numFmtId="167" fontId="15" fillId="0" borderId="3" xfId="0" applyNumberFormat="1" applyFont="1" applyFill="1" applyBorder="1" applyAlignment="1">
      <alignment horizontal="center" vertical="top"/>
    </xf>
    <xf numFmtId="43" fontId="15" fillId="0" borderId="3" xfId="1" applyFont="1" applyFill="1" applyBorder="1" applyAlignment="1">
      <alignment horizontal="center" vertical="top"/>
    </xf>
    <xf numFmtId="0" fontId="15" fillId="0" borderId="3" xfId="0" applyFont="1" applyFill="1" applyBorder="1" applyAlignment="1">
      <alignment horizontal="center" vertical="top"/>
    </xf>
    <xf numFmtId="43" fontId="15" fillId="0" borderId="3" xfId="5" applyFont="1" applyFill="1" applyBorder="1" applyAlignment="1">
      <alignment horizontal="center" vertical="top" wrapText="1"/>
    </xf>
    <xf numFmtId="43" fontId="15" fillId="0" borderId="3" xfId="5" applyFont="1" applyFill="1" applyBorder="1" applyAlignment="1">
      <alignment horizontal="center" vertical="top"/>
    </xf>
    <xf numFmtId="0" fontId="15" fillId="0" borderId="13" xfId="0" applyFont="1" applyFill="1" applyBorder="1" applyAlignment="1">
      <alignment horizontal="center" vertical="top"/>
    </xf>
    <xf numFmtId="0" fontId="15" fillId="0" borderId="14" xfId="0" applyFont="1" applyFill="1" applyBorder="1" applyAlignment="1">
      <alignment horizontal="center" vertical="top"/>
    </xf>
    <xf numFmtId="43" fontId="18" fillId="0" borderId="16" xfId="5" applyFont="1" applyFill="1" applyBorder="1" applyAlignment="1">
      <alignment horizontal="center" vertical="top"/>
    </xf>
    <xf numFmtId="43" fontId="18" fillId="0" borderId="0" xfId="5" applyFont="1" applyFill="1" applyBorder="1" applyAlignment="1">
      <alignment horizontal="center"/>
    </xf>
    <xf numFmtId="43" fontId="15" fillId="0" borderId="0" xfId="5" applyFont="1" applyFill="1" applyBorder="1" applyAlignment="1">
      <alignment horizontal="left"/>
    </xf>
    <xf numFmtId="43" fontId="15" fillId="0" borderId="0" xfId="1" applyFont="1" applyFill="1" applyBorder="1" applyAlignment="1">
      <alignment horizontal="left"/>
    </xf>
    <xf numFmtId="0" fontId="15" fillId="0" borderId="0" xfId="5" applyNumberFormat="1" applyFont="1" applyFill="1" applyBorder="1" applyAlignment="1">
      <alignment horizontal="left" wrapText="1"/>
    </xf>
    <xf numFmtId="0" fontId="15" fillId="0" borderId="6" xfId="0" applyFont="1" applyFill="1" applyBorder="1" applyAlignment="1">
      <alignment horizontal="center" vertical="top"/>
    </xf>
    <xf numFmtId="0" fontId="15" fillId="0" borderId="5" xfId="1" applyNumberFormat="1" applyFont="1" applyFill="1" applyBorder="1" applyAlignment="1">
      <alignment horizontal="left" vertical="top" wrapText="1"/>
    </xf>
    <xf numFmtId="43" fontId="15" fillId="0" borderId="5" xfId="1" applyFont="1" applyFill="1" applyBorder="1" applyAlignment="1">
      <alignment horizontal="center" vertical="top"/>
    </xf>
    <xf numFmtId="0" fontId="22" fillId="0" borderId="0" xfId="0" applyFont="1" applyFill="1" applyBorder="1" applyAlignment="1">
      <alignment horizontal="center" vertical="top"/>
    </xf>
    <xf numFmtId="0" fontId="15" fillId="0" borderId="0" xfId="0" applyFont="1" applyFill="1" applyBorder="1" applyAlignment="1">
      <alignment vertical="top" wrapText="1"/>
    </xf>
    <xf numFmtId="0" fontId="22" fillId="0" borderId="0" xfId="0" applyFont="1" applyFill="1" applyBorder="1" applyAlignment="1">
      <alignment vertical="top"/>
    </xf>
    <xf numFmtId="165" fontId="22" fillId="0" borderId="0" xfId="0" applyNumberFormat="1" applyFont="1" applyFill="1" applyBorder="1" applyAlignment="1">
      <alignment horizontal="center" vertical="top" wrapText="1"/>
    </xf>
    <xf numFmtId="43" fontId="15" fillId="0" borderId="0" xfId="2" applyFont="1" applyFill="1" applyBorder="1" applyAlignment="1">
      <alignment horizontal="center" vertical="top" wrapText="1"/>
    </xf>
    <xf numFmtId="0" fontId="15" fillId="0" borderId="0" xfId="0" quotePrefix="1" applyFont="1" applyFill="1" applyBorder="1" applyAlignment="1">
      <alignment horizontal="center" vertical="top" wrapText="1"/>
    </xf>
    <xf numFmtId="0" fontId="15" fillId="0" borderId="0" xfId="0" quotePrefix="1" applyFont="1" applyFill="1" applyBorder="1" applyAlignment="1">
      <alignment horizontal="center" vertical="top"/>
    </xf>
    <xf numFmtId="43" fontId="15" fillId="0" borderId="0" xfId="2" applyFont="1" applyFill="1" applyBorder="1" applyAlignment="1">
      <alignment horizontal="center" vertical="top"/>
    </xf>
    <xf numFmtId="43" fontId="18" fillId="0" borderId="0" xfId="6" applyFont="1" applyFill="1" applyBorder="1" applyAlignment="1">
      <alignment vertical="top" wrapText="1"/>
    </xf>
    <xf numFmtId="43" fontId="15" fillId="0" borderId="0" xfId="1" quotePrefix="1" applyFont="1" applyFill="1" applyBorder="1" applyAlignment="1">
      <alignment horizontal="center" vertical="top" wrapText="1"/>
    </xf>
    <xf numFmtId="43" fontId="15" fillId="0" borderId="0" xfId="6" applyFont="1" applyFill="1" applyBorder="1" applyAlignment="1">
      <alignment horizontal="left" vertical="top" wrapText="1"/>
    </xf>
    <xf numFmtId="43" fontId="15" fillId="0" borderId="0" xfId="1" applyFont="1" applyFill="1" applyBorder="1" applyAlignment="1">
      <alignment vertical="top" wrapText="1"/>
    </xf>
    <xf numFmtId="0" fontId="15" fillId="0" borderId="0" xfId="0" quotePrefix="1" applyFont="1" applyFill="1" applyBorder="1" applyAlignment="1">
      <alignment horizontal="left" vertical="top"/>
    </xf>
    <xf numFmtId="0" fontId="15" fillId="0" borderId="0" xfId="0" quotePrefix="1" applyFont="1" applyFill="1" applyBorder="1" applyAlignment="1">
      <alignment horizontal="left" vertical="top" wrapText="1"/>
    </xf>
    <xf numFmtId="0" fontId="15" fillId="0" borderId="0" xfId="1" quotePrefix="1" applyNumberFormat="1" applyFont="1" applyFill="1" applyBorder="1" applyAlignment="1">
      <alignment vertical="top"/>
    </xf>
    <xf numFmtId="44" fontId="15" fillId="0" borderId="0" xfId="8" applyFont="1" applyFill="1" applyBorder="1" applyAlignment="1">
      <alignment horizontal="left" vertical="top"/>
    </xf>
    <xf numFmtId="0" fontId="18" fillId="0" borderId="0" xfId="1" applyNumberFormat="1" applyFont="1" applyFill="1" applyBorder="1" applyAlignment="1">
      <alignment horizontal="center" vertical="top" wrapText="1"/>
    </xf>
    <xf numFmtId="43" fontId="15" fillId="0" borderId="0" xfId="5" applyFont="1" applyFill="1" applyBorder="1" applyAlignment="1">
      <alignment horizontal="left" vertical="top" wrapText="1"/>
    </xf>
    <xf numFmtId="1" fontId="18" fillId="0" borderId="0" xfId="5" applyNumberFormat="1" applyFont="1" applyFill="1" applyBorder="1" applyAlignment="1">
      <alignment horizontal="center" vertical="top"/>
    </xf>
    <xf numFmtId="43" fontId="18" fillId="0" borderId="0" xfId="1" applyFont="1" applyFill="1" applyBorder="1" applyAlignment="1">
      <alignment horizontal="center" vertical="top"/>
    </xf>
    <xf numFmtId="0" fontId="24" fillId="0" borderId="0" xfId="1" applyNumberFormat="1" applyFont="1" applyFill="1" applyBorder="1" applyAlignment="1">
      <alignment horizontal="left" vertical="top"/>
    </xf>
    <xf numFmtId="167" fontId="15" fillId="0" borderId="0" xfId="2" applyNumberFormat="1" applyFont="1" applyFill="1" applyBorder="1" applyAlignment="1">
      <alignment horizontal="center" vertical="top" wrapText="1"/>
    </xf>
    <xf numFmtId="167" fontId="15" fillId="0" borderId="0" xfId="0" quotePrefix="1" applyNumberFormat="1" applyFont="1" applyFill="1" applyBorder="1" applyAlignment="1">
      <alignment horizontal="center" vertical="top" wrapText="1"/>
    </xf>
    <xf numFmtId="167" fontId="15" fillId="0" borderId="0" xfId="1" applyNumberFormat="1" applyFont="1" applyFill="1" applyBorder="1" applyAlignment="1">
      <alignment horizontal="center" vertical="top" wrapText="1"/>
    </xf>
    <xf numFmtId="43" fontId="15" fillId="0" borderId="0" xfId="6" applyFont="1" applyFill="1" applyBorder="1" applyAlignment="1">
      <alignment horizontal="left" vertical="top"/>
    </xf>
    <xf numFmtId="0" fontId="15" fillId="0" borderId="0" xfId="0" applyFont="1" applyFill="1" applyBorder="1" applyAlignment="1">
      <alignment horizontal="left" vertical="top" wrapText="1"/>
    </xf>
    <xf numFmtId="165" fontId="15" fillId="0" borderId="0" xfId="0" quotePrefix="1" applyNumberFormat="1" applyFont="1" applyFill="1" applyBorder="1" applyAlignment="1">
      <alignment horizontal="center" vertical="top" wrapText="1"/>
    </xf>
    <xf numFmtId="43" fontId="15" fillId="0" borderId="0" xfId="6" applyFont="1" applyFill="1" applyBorder="1" applyAlignment="1">
      <alignment vertical="top"/>
    </xf>
    <xf numFmtId="167" fontId="15" fillId="0" borderId="0" xfId="2" applyNumberFormat="1" applyFont="1" applyFill="1" applyBorder="1" applyAlignment="1">
      <alignment vertical="top" wrapText="1"/>
    </xf>
    <xf numFmtId="167" fontId="15" fillId="0" borderId="0" xfId="0" applyNumberFormat="1" applyFont="1" applyFill="1" applyBorder="1" applyAlignment="1">
      <alignment horizontal="center" vertical="top" wrapText="1"/>
    </xf>
    <xf numFmtId="0" fontId="16" fillId="0" borderId="0" xfId="1" applyNumberFormat="1" applyFont="1" applyFill="1" applyBorder="1" applyAlignment="1">
      <alignment horizontal="left" vertical="top" wrapText="1"/>
    </xf>
    <xf numFmtId="167" fontId="15" fillId="0" borderId="0" xfId="1" applyNumberFormat="1" applyFont="1" applyFill="1" applyBorder="1" applyAlignment="1">
      <alignment vertical="top"/>
    </xf>
    <xf numFmtId="167" fontId="15" fillId="0" borderId="0" xfId="0" applyNumberFormat="1" applyFont="1" applyFill="1" applyBorder="1" applyAlignment="1">
      <alignment vertical="top"/>
    </xf>
    <xf numFmtId="167" fontId="15" fillId="0" borderId="0" xfId="1" applyNumberFormat="1" applyFont="1" applyFill="1" applyBorder="1" applyAlignment="1">
      <alignment vertical="top" wrapText="1"/>
    </xf>
    <xf numFmtId="1" fontId="15" fillId="0" borderId="0" xfId="2" applyNumberFormat="1" applyFont="1" applyFill="1" applyBorder="1" applyAlignment="1">
      <alignment vertical="top" wrapText="1"/>
    </xf>
    <xf numFmtId="43" fontId="15" fillId="0" borderId="0" xfId="2" applyFont="1" applyFill="1" applyBorder="1" applyAlignment="1">
      <alignment vertical="top" wrapText="1"/>
    </xf>
    <xf numFmtId="43" fontId="15" fillId="0" borderId="0" xfId="5" applyFont="1" applyFill="1" applyBorder="1" applyAlignment="1">
      <alignment horizontal="center"/>
    </xf>
    <xf numFmtId="0" fontId="16" fillId="0" borderId="1" xfId="1" applyNumberFormat="1" applyFont="1" applyFill="1" applyBorder="1" applyAlignment="1">
      <alignment horizontal="left"/>
    </xf>
    <xf numFmtId="0" fontId="15" fillId="0" borderId="1" xfId="1" applyNumberFormat="1" applyFont="1" applyFill="1" applyBorder="1" applyAlignment="1">
      <alignment horizontal="center" wrapText="1"/>
    </xf>
    <xf numFmtId="1" fontId="15" fillId="0" borderId="1" xfId="5" applyNumberFormat="1" applyFont="1" applyFill="1" applyBorder="1" applyAlignment="1">
      <alignment horizontal="center"/>
    </xf>
    <xf numFmtId="167" fontId="15" fillId="0" borderId="1" xfId="5" applyNumberFormat="1" applyFont="1" applyFill="1" applyBorder="1" applyAlignment="1">
      <alignment horizontal="center"/>
    </xf>
    <xf numFmtId="43" fontId="15" fillId="0" borderId="1" xfId="1" applyFont="1" applyFill="1" applyBorder="1" applyAlignment="1">
      <alignment horizontal="center"/>
    </xf>
    <xf numFmtId="0" fontId="15" fillId="0" borderId="1" xfId="5" applyNumberFormat="1" applyFont="1" applyFill="1" applyBorder="1" applyAlignment="1">
      <alignment horizontal="left" vertical="top" wrapText="1"/>
    </xf>
    <xf numFmtId="1" fontId="15" fillId="0" borderId="1" xfId="0" quotePrefix="1" applyNumberFormat="1" applyFont="1" applyFill="1" applyBorder="1" applyAlignment="1">
      <alignment horizontal="center" vertical="top"/>
    </xf>
    <xf numFmtId="167" fontId="15" fillId="0" borderId="1" xfId="0" applyNumberFormat="1" applyFont="1" applyFill="1" applyBorder="1" applyAlignment="1">
      <alignment horizontal="center" vertical="top"/>
    </xf>
    <xf numFmtId="43" fontId="15" fillId="0" borderId="1" xfId="1" applyFont="1" applyFill="1" applyBorder="1" applyAlignment="1">
      <alignment horizontal="center" vertical="top"/>
    </xf>
    <xf numFmtId="165" fontId="15" fillId="0" borderId="1" xfId="0" applyNumberFormat="1" applyFont="1" applyFill="1" applyBorder="1" applyAlignment="1">
      <alignment horizontal="center" vertical="top"/>
    </xf>
    <xf numFmtId="165" fontId="22" fillId="0" borderId="1" xfId="0" applyNumberFormat="1" applyFont="1" applyFill="1" applyBorder="1" applyAlignment="1">
      <alignment horizontal="center" vertical="top"/>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15" fillId="0" borderId="1" xfId="0" applyFont="1" applyFill="1" applyBorder="1" applyAlignment="1">
      <alignment horizontal="center" vertical="top"/>
    </xf>
    <xf numFmtId="0" fontId="15" fillId="0" borderId="1" xfId="0" applyFont="1" applyFill="1" applyBorder="1" applyAlignment="1">
      <alignment horizontal="center" vertical="top" wrapText="1"/>
    </xf>
    <xf numFmtId="0" fontId="15" fillId="0" borderId="1" xfId="0" applyFont="1" applyFill="1" applyBorder="1" applyAlignment="1">
      <alignment vertical="top" wrapText="1"/>
    </xf>
    <xf numFmtId="0" fontId="15" fillId="0" borderId="1" xfId="1" applyNumberFormat="1" applyFont="1" applyFill="1" applyBorder="1" applyAlignment="1">
      <alignment vertical="top" wrapText="1"/>
    </xf>
    <xf numFmtId="0" fontId="15" fillId="0" borderId="1" xfId="0" applyFont="1" applyFill="1" applyBorder="1" applyAlignment="1">
      <alignment horizontal="left" vertical="top" wrapText="1"/>
    </xf>
    <xf numFmtId="165" fontId="15" fillId="0" borderId="1" xfId="0" applyNumberFormat="1" applyFont="1" applyFill="1" applyBorder="1" applyAlignment="1">
      <alignment horizontal="center" vertical="top" wrapText="1"/>
    </xf>
    <xf numFmtId="43" fontId="16" fillId="0" borderId="0" xfId="1" applyFont="1" applyBorder="1" applyAlignment="1">
      <alignment horizontal="center" vertical="top"/>
    </xf>
    <xf numFmtId="0" fontId="15" fillId="0" borderId="0" xfId="0" applyFont="1" applyFill="1" applyAlignment="1">
      <alignment vertical="top"/>
    </xf>
    <xf numFmtId="9" fontId="15" fillId="0" borderId="0" xfId="19" applyFont="1" applyFill="1" applyAlignment="1">
      <alignment vertical="top"/>
    </xf>
    <xf numFmtId="43" fontId="17" fillId="0" borderId="13" xfId="2" applyFont="1" applyBorder="1" applyAlignment="1">
      <alignment horizontal="center" vertical="center"/>
    </xf>
    <xf numFmtId="0" fontId="15" fillId="0" borderId="0" xfId="0" applyFont="1" applyAlignment="1">
      <alignment horizontal="center"/>
    </xf>
    <xf numFmtId="43" fontId="15" fillId="0" borderId="0" xfId="1" applyFont="1" applyAlignment="1">
      <alignment horizontal="center"/>
    </xf>
    <xf numFmtId="43" fontId="17" fillId="0" borderId="14" xfId="2" applyFont="1" applyBorder="1" applyAlignment="1">
      <alignment horizontal="center" wrapText="1"/>
    </xf>
    <xf numFmtId="43" fontId="17" fillId="0" borderId="1" xfId="2" applyFont="1" applyBorder="1" applyAlignment="1">
      <alignment horizontal="center" wrapText="1"/>
    </xf>
    <xf numFmtId="9" fontId="17" fillId="0" borderId="1" xfId="19" applyFont="1" applyBorder="1" applyAlignment="1">
      <alignment horizontal="center" wrapText="1"/>
    </xf>
    <xf numFmtId="43" fontId="17" fillId="0" borderId="1" xfId="2" applyFont="1" applyFill="1" applyBorder="1" applyAlignment="1">
      <alignment horizontal="center" wrapText="1"/>
    </xf>
    <xf numFmtId="9" fontId="17" fillId="0" borderId="1" xfId="19" applyFont="1" applyFill="1" applyBorder="1" applyAlignment="1">
      <alignment horizontal="center" wrapText="1"/>
    </xf>
    <xf numFmtId="43" fontId="17" fillId="0" borderId="1" xfId="1" applyFont="1" applyBorder="1" applyAlignment="1">
      <alignment horizontal="center" wrapText="1"/>
    </xf>
    <xf numFmtId="9" fontId="17" fillId="0" borderId="2" xfId="19" applyFont="1" applyBorder="1" applyAlignment="1">
      <alignment horizontal="center" wrapText="1"/>
    </xf>
    <xf numFmtId="43" fontId="15" fillId="0" borderId="0" xfId="1" applyFont="1" applyAlignment="1">
      <alignment horizontal="center" wrapText="1"/>
    </xf>
    <xf numFmtId="4" fontId="17" fillId="0" borderId="1" xfId="2" applyNumberFormat="1" applyFont="1" applyBorder="1" applyAlignment="1">
      <alignment horizontal="right"/>
    </xf>
    <xf numFmtId="4" fontId="15" fillId="0" borderId="1" xfId="0" applyNumberFormat="1" applyFont="1" applyBorder="1" applyAlignment="1">
      <alignment horizontal="center"/>
    </xf>
    <xf numFmtId="164" fontId="15" fillId="0" borderId="1" xfId="0" applyNumberFormat="1" applyFont="1" applyBorder="1" applyAlignment="1">
      <alignment horizontal="center"/>
    </xf>
    <xf numFmtId="39" fontId="17" fillId="0" borderId="1" xfId="1" applyNumberFormat="1" applyFont="1" applyBorder="1"/>
    <xf numFmtId="39" fontId="17" fillId="0" borderId="1" xfId="2" applyNumberFormat="1" applyFont="1" applyBorder="1"/>
    <xf numFmtId="9" fontId="17" fillId="0" borderId="1" xfId="19" applyFont="1" applyBorder="1"/>
    <xf numFmtId="9" fontId="17" fillId="0" borderId="2" xfId="19" applyFont="1" applyBorder="1"/>
    <xf numFmtId="0" fontId="15" fillId="0" borderId="0" xfId="0" applyFont="1"/>
    <xf numFmtId="43" fontId="15" fillId="0" borderId="0" xfId="1" applyFont="1"/>
    <xf numFmtId="164" fontId="15" fillId="0" borderId="1" xfId="1" applyNumberFormat="1" applyFont="1" applyBorder="1" applyAlignment="1">
      <alignment horizontal="center"/>
    </xf>
    <xf numFmtId="43" fontId="15" fillId="0" borderId="1" xfId="1" applyFont="1" applyBorder="1" applyAlignment="1">
      <alignment horizontal="center"/>
    </xf>
    <xf numFmtId="0" fontId="15" fillId="2" borderId="1" xfId="0" applyFont="1" applyFill="1" applyBorder="1"/>
    <xf numFmtId="167" fontId="15" fillId="2" borderId="1" xfId="0" applyNumberFormat="1" applyFont="1" applyFill="1" applyBorder="1" applyAlignment="1">
      <alignment horizontal="center"/>
    </xf>
    <xf numFmtId="4" fontId="17" fillId="2" borderId="1" xfId="2" applyNumberFormat="1" applyFont="1" applyFill="1" applyBorder="1" applyAlignment="1">
      <alignment horizontal="right"/>
    </xf>
    <xf numFmtId="4" fontId="15" fillId="2" borderId="1" xfId="0" applyNumberFormat="1" applyFont="1" applyFill="1" applyBorder="1" applyAlignment="1">
      <alignment horizontal="center"/>
    </xf>
    <xf numFmtId="164" fontId="15" fillId="2" borderId="1" xfId="0" applyNumberFormat="1" applyFont="1" applyFill="1" applyBorder="1" applyAlignment="1">
      <alignment horizontal="center"/>
    </xf>
    <xf numFmtId="39" fontId="17" fillId="2" borderId="1" xfId="1" applyNumberFormat="1" applyFont="1" applyFill="1" applyBorder="1"/>
    <xf numFmtId="39" fontId="17" fillId="2" borderId="1" xfId="2" applyNumberFormat="1" applyFont="1" applyFill="1" applyBorder="1"/>
    <xf numFmtId="9" fontId="17" fillId="2" borderId="1" xfId="19" applyFont="1" applyFill="1" applyBorder="1"/>
    <xf numFmtId="9" fontId="17" fillId="2" borderId="2" xfId="19" applyFont="1" applyFill="1" applyBorder="1"/>
    <xf numFmtId="164" fontId="15" fillId="2" borderId="1" xfId="1" applyNumberFormat="1" applyFont="1" applyFill="1" applyBorder="1" applyAlignment="1">
      <alignment horizontal="center"/>
    </xf>
    <xf numFmtId="43" fontId="15" fillId="2" borderId="1" xfId="1" applyFont="1" applyFill="1" applyBorder="1" applyAlignment="1">
      <alignment horizontal="center"/>
    </xf>
    <xf numFmtId="0" fontId="15" fillId="0" borderId="1" xfId="0" applyFont="1" applyFill="1" applyBorder="1"/>
    <xf numFmtId="167" fontId="15" fillId="0" borderId="1" xfId="0" applyNumberFormat="1" applyFont="1" applyFill="1" applyBorder="1" applyAlignment="1">
      <alignment horizontal="center"/>
    </xf>
    <xf numFmtId="4" fontId="17" fillId="0" borderId="1" xfId="2" applyNumberFormat="1" applyFont="1" applyFill="1" applyBorder="1" applyAlignment="1">
      <alignment horizontal="right"/>
    </xf>
    <xf numFmtId="4" fontId="15" fillId="0" borderId="1" xfId="0" applyNumberFormat="1" applyFont="1" applyFill="1" applyBorder="1" applyAlignment="1">
      <alignment horizontal="center"/>
    </xf>
    <xf numFmtId="164" fontId="15" fillId="0" borderId="1" xfId="0" applyNumberFormat="1" applyFont="1" applyFill="1" applyBorder="1" applyAlignment="1">
      <alignment horizontal="center"/>
    </xf>
    <xf numFmtId="39" fontId="17" fillId="0" borderId="1" xfId="1" applyNumberFormat="1" applyFont="1" applyFill="1" applyBorder="1"/>
    <xf numFmtId="39" fontId="17" fillId="0" borderId="1" xfId="2" applyNumberFormat="1" applyFont="1" applyFill="1" applyBorder="1"/>
    <xf numFmtId="9" fontId="17" fillId="0" borderId="1" xfId="19" applyFont="1" applyFill="1" applyBorder="1"/>
    <xf numFmtId="0" fontId="15" fillId="0" borderId="0" xfId="0" applyFont="1" applyFill="1"/>
    <xf numFmtId="43" fontId="15" fillId="0" borderId="0" xfId="1" applyFont="1" applyFill="1"/>
    <xf numFmtId="43" fontId="15" fillId="3" borderId="0" xfId="1" applyFont="1" applyFill="1" applyAlignment="1">
      <alignment vertical="top"/>
    </xf>
    <xf numFmtId="37" fontId="15" fillId="0" borderId="0" xfId="1" applyNumberFormat="1" applyFont="1" applyAlignment="1">
      <alignment vertical="top"/>
    </xf>
    <xf numFmtId="0" fontId="15" fillId="0" borderId="0" xfId="0" applyFont="1" applyAlignment="1">
      <alignment horizontal="centerContinuous" vertical="top"/>
    </xf>
    <xf numFmtId="44" fontId="15" fillId="0" borderId="1" xfId="8" applyFont="1" applyBorder="1" applyAlignment="1">
      <alignment horizontal="center" vertical="top"/>
    </xf>
    <xf numFmtId="167" fontId="15" fillId="0" borderId="1" xfId="0" applyNumberFormat="1" applyFont="1" applyBorder="1" applyAlignment="1">
      <alignment horizontal="center" vertical="top"/>
    </xf>
    <xf numFmtId="43" fontId="15" fillId="0" borderId="0" xfId="1" applyFont="1" applyAlignment="1">
      <alignment horizontal="centerContinuous" vertical="top"/>
    </xf>
    <xf numFmtId="44" fontId="15" fillId="0" borderId="1" xfId="8" applyFont="1" applyBorder="1" applyAlignment="1">
      <alignment vertical="top"/>
    </xf>
    <xf numFmtId="43" fontId="15" fillId="0" borderId="0" xfId="1" applyFont="1" applyAlignment="1">
      <alignment vertical="top" wrapText="1"/>
    </xf>
    <xf numFmtId="0" fontId="15" fillId="0" borderId="0" xfId="0" applyFont="1" applyAlignment="1">
      <alignment vertical="top" wrapText="1"/>
    </xf>
    <xf numFmtId="0" fontId="22" fillId="0" borderId="0" xfId="0" applyFont="1" applyAlignment="1">
      <alignment horizontal="center" vertical="top"/>
    </xf>
    <xf numFmtId="0" fontId="22" fillId="0" borderId="0" xfId="0" applyFont="1" applyAlignment="1">
      <alignment horizontal="left" vertical="top"/>
    </xf>
    <xf numFmtId="43" fontId="15" fillId="0" borderId="0" xfId="0" applyNumberFormat="1" applyFont="1" applyAlignment="1">
      <alignment vertical="top"/>
    </xf>
    <xf numFmtId="0" fontId="15" fillId="3" borderId="0" xfId="1" applyNumberFormat="1" applyFont="1" applyFill="1" applyAlignment="1">
      <alignment horizontal="left" vertical="top"/>
    </xf>
    <xf numFmtId="0" fontId="15" fillId="3" borderId="0" xfId="0" applyFont="1" applyFill="1" applyAlignment="1">
      <alignment vertical="top"/>
    </xf>
    <xf numFmtId="0" fontId="15" fillId="3" borderId="0" xfId="1" applyNumberFormat="1" applyFont="1" applyFill="1" applyAlignment="1">
      <alignment horizontal="left" vertical="top" wrapText="1"/>
    </xf>
    <xf numFmtId="0" fontId="16" fillId="0" borderId="0" xfId="1" applyNumberFormat="1" applyFont="1" applyAlignment="1">
      <alignment horizontal="left" vertical="top" wrapText="1"/>
    </xf>
    <xf numFmtId="0" fontId="15" fillId="0" borderId="0" xfId="1" applyNumberFormat="1" applyFont="1" applyAlignment="1">
      <alignment horizontal="left" vertical="top"/>
    </xf>
    <xf numFmtId="43" fontId="15" fillId="3" borderId="0" xfId="1" applyFont="1" applyFill="1" applyAlignment="1">
      <alignment vertical="top" wrapText="1"/>
    </xf>
    <xf numFmtId="0" fontId="15" fillId="3" borderId="0" xfId="0" applyFont="1" applyFill="1" applyAlignment="1">
      <alignment vertical="top" wrapText="1"/>
    </xf>
    <xf numFmtId="44" fontId="15" fillId="3" borderId="0" xfId="8" applyFont="1" applyFill="1" applyAlignment="1">
      <alignment vertical="top"/>
    </xf>
    <xf numFmtId="167" fontId="15" fillId="3" borderId="0" xfId="0" applyNumberFormat="1" applyFont="1" applyFill="1" applyAlignment="1">
      <alignment horizontal="center" vertical="top"/>
    </xf>
    <xf numFmtId="44" fontId="15" fillId="0" borderId="0" xfId="8" applyFont="1" applyFill="1" applyAlignment="1">
      <alignment vertical="top"/>
    </xf>
    <xf numFmtId="167" fontId="15" fillId="0" borderId="0" xfId="0" applyNumberFormat="1" applyFont="1" applyFill="1" applyAlignment="1">
      <alignment horizontal="center" vertical="top"/>
    </xf>
    <xf numFmtId="43" fontId="16" fillId="0" borderId="0" xfId="5" applyFont="1" applyFill="1" applyBorder="1" applyAlignment="1">
      <alignment horizontal="right" vertical="top"/>
    </xf>
    <xf numFmtId="43" fontId="16" fillId="0" borderId="0" xfId="1" applyFont="1" applyFill="1" applyBorder="1" applyAlignment="1">
      <alignment horizontal="center" vertical="top"/>
    </xf>
    <xf numFmtId="43" fontId="16" fillId="0" borderId="0" xfId="5" applyFont="1" applyFill="1" applyBorder="1" applyAlignment="1">
      <alignment horizontal="center" vertical="top"/>
    </xf>
    <xf numFmtId="43" fontId="16" fillId="0" borderId="0" xfId="5" applyFont="1" applyFill="1" applyBorder="1" applyAlignment="1">
      <alignment horizontal="right" wrapText="1"/>
    </xf>
    <xf numFmtId="167" fontId="16" fillId="0" borderId="1" xfId="5" applyNumberFormat="1" applyFont="1" applyFill="1" applyBorder="1" applyAlignment="1">
      <alignment horizontal="center" wrapText="1"/>
    </xf>
    <xf numFmtId="43" fontId="23" fillId="0" borderId="1" xfId="1" applyFont="1" applyFill="1" applyBorder="1" applyAlignment="1">
      <alignment horizontal="center" wrapText="1"/>
    </xf>
    <xf numFmtId="43" fontId="23" fillId="0" borderId="1" xfId="5" applyNumberFormat="1" applyFont="1" applyFill="1" applyBorder="1" applyAlignment="1">
      <alignment horizontal="center" wrapText="1"/>
    </xf>
    <xf numFmtId="0" fontId="23" fillId="0" borderId="1" xfId="5" applyNumberFormat="1" applyFont="1" applyFill="1" applyBorder="1" applyAlignment="1">
      <alignment horizontal="center" wrapText="1"/>
    </xf>
    <xf numFmtId="43" fontId="16" fillId="0" borderId="1" xfId="5" applyNumberFormat="1" applyFont="1" applyFill="1" applyBorder="1" applyAlignment="1">
      <alignment horizontal="center" wrapText="1"/>
    </xf>
    <xf numFmtId="43" fontId="23" fillId="0" borderId="1" xfId="5" applyFont="1" applyFill="1" applyBorder="1" applyAlignment="1">
      <alignment horizontal="center" wrapText="1"/>
    </xf>
    <xf numFmtId="1" fontId="16" fillId="0" borderId="1" xfId="5" applyNumberFormat="1" applyFont="1" applyFill="1" applyBorder="1" applyAlignment="1">
      <alignment horizontal="center" wrapText="1"/>
    </xf>
    <xf numFmtId="43" fontId="16" fillId="0" borderId="0" xfId="1" applyFont="1" applyFill="1" applyBorder="1" applyAlignment="1">
      <alignment horizontal="center" wrapText="1"/>
    </xf>
    <xf numFmtId="43" fontId="16" fillId="0" borderId="0" xfId="5" applyFont="1" applyFill="1" applyBorder="1" applyAlignment="1">
      <alignment horizontal="center" wrapText="1"/>
    </xf>
    <xf numFmtId="0" fontId="15" fillId="0" borderId="5" xfId="0" applyFont="1" applyFill="1" applyBorder="1" applyAlignment="1">
      <alignment horizontal="right" vertical="top"/>
    </xf>
    <xf numFmtId="0" fontId="15" fillId="0" borderId="5" xfId="5" applyNumberFormat="1" applyFont="1" applyFill="1" applyBorder="1" applyAlignment="1">
      <alignment horizontal="left" vertical="top"/>
    </xf>
    <xf numFmtId="1" fontId="15" fillId="0" borderId="5" xfId="0" quotePrefix="1" applyNumberFormat="1" applyFont="1" applyFill="1" applyBorder="1" applyAlignment="1">
      <alignment horizontal="center" vertical="top"/>
    </xf>
    <xf numFmtId="43" fontId="17" fillId="0" borderId="5" xfId="1" applyFont="1" applyFill="1" applyBorder="1" applyAlignment="1">
      <alignment horizontal="center" vertical="center"/>
    </xf>
    <xf numFmtId="0" fontId="15" fillId="0" borderId="17" xfId="0" applyFont="1" applyFill="1" applyBorder="1" applyAlignment="1">
      <alignment horizontal="center" vertical="top"/>
    </xf>
    <xf numFmtId="43" fontId="15" fillId="0" borderId="17" xfId="1" applyFont="1" applyFill="1" applyBorder="1" applyAlignment="1">
      <alignment horizontal="center" vertical="center"/>
    </xf>
    <xf numFmtId="43" fontId="17" fillId="0" borderId="17" xfId="1" applyFont="1" applyFill="1" applyBorder="1" applyAlignment="1">
      <alignment horizontal="center" vertical="center" wrapText="1"/>
    </xf>
    <xf numFmtId="43" fontId="17" fillId="0" borderId="17" xfId="2" applyFont="1" applyFill="1" applyBorder="1" applyAlignment="1">
      <alignment horizontal="center" vertical="top" wrapText="1"/>
    </xf>
    <xf numFmtId="1" fontId="15" fillId="0" borderId="17" xfId="0" applyNumberFormat="1" applyFont="1" applyFill="1" applyBorder="1" applyAlignment="1">
      <alignment horizontal="center" vertical="top" wrapText="1"/>
    </xf>
    <xf numFmtId="0" fontId="15" fillId="0" borderId="17" xfId="1" applyNumberFormat="1" applyFont="1" applyFill="1" applyBorder="1" applyAlignment="1">
      <alignment horizontal="center" vertical="top"/>
    </xf>
    <xf numFmtId="43" fontId="15" fillId="0" borderId="17" xfId="1" applyFont="1" applyFill="1" applyBorder="1" applyAlignment="1">
      <alignment horizontal="center" vertical="top"/>
    </xf>
    <xf numFmtId="0" fontId="15" fillId="4" borderId="5" xfId="5" applyNumberFormat="1" applyFont="1" applyFill="1" applyBorder="1" applyAlignment="1">
      <alignment vertical="top"/>
    </xf>
    <xf numFmtId="0" fontId="15" fillId="4" borderId="5" xfId="5" applyNumberFormat="1" applyFont="1" applyFill="1" applyBorder="1" applyAlignment="1">
      <alignment vertical="top" wrapText="1"/>
    </xf>
    <xf numFmtId="0" fontId="15" fillId="4" borderId="5" xfId="0" quotePrefix="1" applyFont="1" applyFill="1" applyBorder="1" applyAlignment="1">
      <alignment horizontal="center" vertical="top"/>
    </xf>
    <xf numFmtId="167" fontId="15" fillId="4" borderId="5" xfId="0" applyNumberFormat="1" applyFont="1" applyFill="1" applyBorder="1" applyAlignment="1">
      <alignment horizontal="center" vertical="top"/>
    </xf>
    <xf numFmtId="43" fontId="17" fillId="4" borderId="5" xfId="1" applyFont="1" applyFill="1" applyBorder="1" applyAlignment="1">
      <alignment horizontal="center" vertical="center"/>
    </xf>
    <xf numFmtId="0" fontId="15" fillId="4" borderId="5" xfId="0" applyFont="1" applyFill="1" applyBorder="1" applyAlignment="1">
      <alignment horizontal="center" vertical="top"/>
    </xf>
    <xf numFmtId="0" fontId="15" fillId="4" borderId="5" xfId="5" applyNumberFormat="1" applyFont="1" applyFill="1" applyBorder="1" applyAlignment="1">
      <alignment horizontal="center" vertical="center"/>
    </xf>
    <xf numFmtId="10" fontId="15" fillId="4" borderId="5" xfId="5" applyNumberFormat="1" applyFont="1" applyFill="1" applyBorder="1" applyAlignment="1">
      <alignment horizontal="center" vertical="center"/>
    </xf>
    <xf numFmtId="13" fontId="17" fillId="4" borderId="5" xfId="2" applyNumberFormat="1" applyFont="1" applyFill="1" applyBorder="1" applyAlignment="1">
      <alignment horizontal="center" vertical="top" wrapText="1"/>
    </xf>
    <xf numFmtId="1" fontId="15" fillId="4" borderId="5" xfId="0" applyNumberFormat="1" applyFont="1" applyFill="1" applyBorder="1" applyAlignment="1">
      <alignment horizontal="center" vertical="top" wrapText="1"/>
    </xf>
    <xf numFmtId="0" fontId="15" fillId="4" borderId="5" xfId="1" applyNumberFormat="1" applyFont="1" applyFill="1" applyBorder="1" applyAlignment="1">
      <alignment horizontal="center" vertical="top"/>
    </xf>
    <xf numFmtId="43" fontId="15" fillId="4" borderId="5" xfId="1" applyFont="1" applyFill="1" applyBorder="1" applyAlignment="1">
      <alignment horizontal="center" vertical="top"/>
    </xf>
    <xf numFmtId="0" fontId="15" fillId="0" borderId="5" xfId="5" applyNumberFormat="1" applyFont="1" applyFill="1" applyBorder="1" applyAlignment="1">
      <alignment vertical="top" wrapText="1"/>
    </xf>
    <xf numFmtId="0" fontId="15" fillId="0" borderId="5" xfId="0" quotePrefix="1" applyFont="1" applyFill="1" applyBorder="1" applyAlignment="1">
      <alignment horizontal="center" vertical="top"/>
    </xf>
    <xf numFmtId="43" fontId="17" fillId="0" borderId="5" xfId="2" applyFont="1" applyFill="1" applyBorder="1" applyAlignment="1">
      <alignment horizontal="center" vertical="top" wrapText="1"/>
    </xf>
    <xf numFmtId="1" fontId="15" fillId="0" borderId="5" xfId="0" applyNumberFormat="1" applyFont="1" applyFill="1" applyBorder="1" applyAlignment="1">
      <alignment horizontal="center" vertical="top" wrapText="1"/>
    </xf>
    <xf numFmtId="0" fontId="15" fillId="0" borderId="5" xfId="1" applyNumberFormat="1" applyFont="1" applyFill="1" applyBorder="1" applyAlignment="1">
      <alignment horizontal="center" vertical="top"/>
    </xf>
    <xf numFmtId="0" fontId="15" fillId="0" borderId="5" xfId="5" applyNumberFormat="1" applyFont="1" applyFill="1" applyBorder="1" applyAlignment="1">
      <alignment vertical="top"/>
    </xf>
    <xf numFmtId="43" fontId="17" fillId="0" borderId="5" xfId="2" applyFont="1" applyFill="1" applyBorder="1" applyAlignment="1">
      <alignment vertical="top" wrapText="1"/>
    </xf>
    <xf numFmtId="1" fontId="15" fillId="0" borderId="5" xfId="0" quotePrefix="1" applyNumberFormat="1" applyFont="1" applyFill="1" applyBorder="1" applyAlignment="1">
      <alignment horizontal="center" vertical="top" wrapText="1"/>
    </xf>
    <xf numFmtId="43" fontId="17" fillId="0" borderId="0" xfId="5" applyNumberFormat="1" applyFont="1" applyFill="1" applyBorder="1" applyAlignment="1">
      <alignment horizontal="center" vertical="top" wrapText="1"/>
    </xf>
    <xf numFmtId="43" fontId="15" fillId="0" borderId="0" xfId="5" applyNumberFormat="1" applyFont="1" applyFill="1" applyBorder="1" applyAlignment="1">
      <alignment vertical="top" wrapText="1"/>
    </xf>
    <xf numFmtId="0" fontId="15" fillId="0" borderId="0" xfId="1" applyNumberFormat="1" applyFont="1" applyFill="1" applyBorder="1" applyAlignment="1">
      <alignment horizontal="center" vertical="top" wrapText="1"/>
    </xf>
    <xf numFmtId="43" fontId="15" fillId="0" borderId="0" xfId="5" applyNumberFormat="1" applyFont="1" applyFill="1" applyBorder="1" applyAlignment="1">
      <alignment horizontal="center" vertical="top"/>
    </xf>
    <xf numFmtId="0" fontId="15" fillId="0" borderId="0" xfId="0" applyFont="1" applyBorder="1" applyAlignment="1">
      <alignment vertical="top" wrapText="1"/>
    </xf>
    <xf numFmtId="4" fontId="15" fillId="0" borderId="0" xfId="0" applyNumberFormat="1" applyFont="1" applyFill="1" applyBorder="1" applyAlignment="1">
      <alignment horizontal="center" vertical="top" wrapText="1"/>
    </xf>
    <xf numFmtId="1" fontId="15" fillId="0" borderId="1" xfId="5" applyNumberFormat="1" applyFont="1" applyFill="1" applyBorder="1" applyAlignment="1">
      <alignment horizontal="center" vertical="top"/>
    </xf>
    <xf numFmtId="167" fontId="15" fillId="0" borderId="1" xfId="5" applyNumberFormat="1" applyFont="1" applyFill="1" applyBorder="1" applyAlignment="1">
      <alignment horizontal="center" vertical="top"/>
    </xf>
    <xf numFmtId="43" fontId="17" fillId="0" borderId="1" xfId="1" applyFont="1" applyFill="1" applyBorder="1" applyAlignment="1">
      <alignment horizontal="center" vertical="top"/>
    </xf>
    <xf numFmtId="43" fontId="17" fillId="0" borderId="1" xfId="5" applyFont="1" applyFill="1" applyBorder="1" applyAlignment="1">
      <alignment horizontal="center" vertical="top"/>
    </xf>
    <xf numFmtId="43" fontId="17" fillId="0" borderId="1" xfId="1" applyFont="1" applyFill="1" applyBorder="1" applyAlignment="1">
      <alignment horizontal="left" vertical="top"/>
    </xf>
    <xf numFmtId="43" fontId="15" fillId="0" borderId="0" xfId="6" applyFont="1" applyFill="1" applyBorder="1" applyAlignment="1">
      <alignment horizontal="center" vertical="top" wrapText="1"/>
    </xf>
    <xf numFmtId="43" fontId="15" fillId="0" borderId="0" xfId="6" applyFont="1" applyFill="1" applyBorder="1" applyAlignment="1">
      <alignment horizontal="center" vertical="top"/>
    </xf>
    <xf numFmtId="165" fontId="15" fillId="0" borderId="1" xfId="0" applyNumberFormat="1" applyFont="1" applyFill="1" applyBorder="1" applyAlignment="1">
      <alignment horizontal="left" vertical="top" wrapText="1"/>
    </xf>
    <xf numFmtId="1" fontId="15" fillId="0" borderId="1" xfId="0" applyNumberFormat="1" applyFont="1" applyFill="1" applyBorder="1" applyAlignment="1">
      <alignment horizontal="center" vertical="top"/>
    </xf>
    <xf numFmtId="43" fontId="17" fillId="0" borderId="1" xfId="2" applyFont="1" applyFill="1" applyBorder="1" applyAlignment="1">
      <alignment horizontal="center" vertical="top" wrapText="1"/>
    </xf>
    <xf numFmtId="43" fontId="15" fillId="0" borderId="1" xfId="1" quotePrefix="1" applyFont="1" applyFill="1" applyBorder="1" applyAlignment="1">
      <alignment horizontal="center" vertical="top"/>
    </xf>
    <xf numFmtId="0" fontId="15" fillId="0" borderId="1" xfId="0" quotePrefix="1" applyFont="1" applyFill="1" applyBorder="1" applyAlignment="1">
      <alignment horizontal="center" vertical="top" wrapText="1"/>
    </xf>
    <xf numFmtId="43" fontId="15" fillId="0" borderId="1" xfId="1" quotePrefix="1" applyFont="1" applyFill="1" applyBorder="1" applyAlignment="1">
      <alignment horizontal="left" vertical="top"/>
    </xf>
    <xf numFmtId="43" fontId="17" fillId="0" borderId="1" xfId="2" applyFont="1" applyFill="1" applyBorder="1" applyAlignment="1">
      <alignment horizontal="center" vertical="top"/>
    </xf>
    <xf numFmtId="0" fontId="15" fillId="0" borderId="1" xfId="6" applyNumberFormat="1" applyFont="1" applyFill="1" applyBorder="1" applyAlignment="1">
      <alignment horizontal="left" vertical="top" wrapText="1"/>
    </xf>
    <xf numFmtId="43" fontId="15" fillId="0" borderId="1" xfId="1" applyFont="1" applyFill="1" applyBorder="1" applyAlignment="1">
      <alignment horizontal="center" vertical="top" wrapText="1"/>
    </xf>
    <xf numFmtId="43" fontId="15" fillId="0" borderId="1" xfId="1" applyFont="1" applyFill="1" applyBorder="1" applyAlignment="1">
      <alignment horizontal="left" vertical="top"/>
    </xf>
    <xf numFmtId="0" fontId="15" fillId="0" borderId="1" xfId="0" applyNumberFormat="1" applyFont="1" applyFill="1" applyBorder="1" applyAlignment="1">
      <alignment horizontal="left" vertical="top" wrapText="1"/>
    </xf>
    <xf numFmtId="167" fontId="15" fillId="0" borderId="0" xfId="5" applyNumberFormat="1" applyFont="1" applyFill="1" applyBorder="1" applyAlignment="1">
      <alignment horizontal="center" vertical="top"/>
    </xf>
    <xf numFmtId="167" fontId="16" fillId="0" borderId="0" xfId="1" applyNumberFormat="1" applyFont="1" applyFill="1" applyBorder="1" applyAlignment="1">
      <alignment horizontal="left" vertical="top" wrapText="1"/>
    </xf>
    <xf numFmtId="43" fontId="16" fillId="0" borderId="0" xfId="1" applyFont="1" applyFill="1" applyBorder="1" applyAlignment="1">
      <alignment horizontal="left" vertical="top" wrapText="1"/>
    </xf>
    <xf numFmtId="0" fontId="15" fillId="0" borderId="0" xfId="0" applyFont="1" applyFill="1" applyBorder="1" applyAlignment="1">
      <alignment horizontal="center" vertical="center"/>
    </xf>
    <xf numFmtId="0" fontId="15" fillId="0" borderId="0" xfId="6" applyNumberFormat="1" applyFont="1" applyFill="1" applyBorder="1" applyAlignment="1">
      <alignment vertical="center" wrapText="1"/>
    </xf>
    <xf numFmtId="43" fontId="18" fillId="0" borderId="0" xfId="6" applyFont="1" applyFill="1" applyBorder="1" applyAlignment="1">
      <alignment horizontal="center" vertical="center" wrapText="1"/>
    </xf>
    <xf numFmtId="43" fontId="18" fillId="0" borderId="0" xfId="6" applyFont="1" applyFill="1" applyBorder="1" applyAlignment="1">
      <alignment horizontal="center" vertical="center"/>
    </xf>
    <xf numFmtId="0" fontId="15" fillId="0" borderId="0" xfId="0" applyFont="1" applyFill="1" applyBorder="1" applyAlignment="1">
      <alignment vertical="center" wrapText="1"/>
    </xf>
    <xf numFmtId="0" fontId="18" fillId="0" borderId="0" xfId="6"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167" fontId="15" fillId="0" borderId="0" xfId="1" applyNumberFormat="1" applyFont="1" applyFill="1" applyBorder="1" applyAlignment="1">
      <alignment horizontal="left" vertical="top" wrapText="1"/>
    </xf>
    <xf numFmtId="43" fontId="15" fillId="0" borderId="0" xfId="1" applyFont="1" applyFill="1" applyBorder="1" applyAlignment="1">
      <alignment horizontal="left" vertical="top" wrapText="1"/>
    </xf>
    <xf numFmtId="0" fontId="15" fillId="0" borderId="1" xfId="1" applyNumberFormat="1" applyFont="1" applyFill="1" applyBorder="1" applyAlignment="1">
      <alignment vertical="center" wrapText="1"/>
    </xf>
    <xf numFmtId="0" fontId="15" fillId="0" borderId="1" xfId="5" applyNumberFormat="1" applyFont="1" applyFill="1" applyBorder="1" applyAlignment="1">
      <alignment horizontal="left" vertical="center" wrapText="1"/>
    </xf>
    <xf numFmtId="165" fontId="15" fillId="0" borderId="1" xfId="0" applyNumberFormat="1" applyFont="1" applyFill="1" applyBorder="1" applyAlignment="1">
      <alignment horizontal="left" vertical="center" wrapText="1"/>
    </xf>
    <xf numFmtId="1" fontId="15" fillId="0" borderId="1" xfId="0" quotePrefix="1" applyNumberFormat="1" applyFont="1" applyFill="1" applyBorder="1" applyAlignment="1">
      <alignment horizontal="center" vertical="center"/>
    </xf>
    <xf numFmtId="167" fontId="15" fillId="0" borderId="1" xfId="0" applyNumberFormat="1" applyFont="1" applyFill="1" applyBorder="1" applyAlignment="1">
      <alignment horizontal="center" vertical="center"/>
    </xf>
    <xf numFmtId="43" fontId="15" fillId="0" borderId="1" xfId="1" applyFont="1" applyFill="1" applyBorder="1" applyAlignment="1">
      <alignment horizontal="center" vertical="center"/>
    </xf>
    <xf numFmtId="0" fontId="15" fillId="0" borderId="1" xfId="0" applyFont="1" applyFill="1" applyBorder="1" applyAlignment="1">
      <alignment horizontal="center" vertical="center"/>
    </xf>
    <xf numFmtId="165" fontId="15" fillId="0" borderId="1" xfId="0" applyNumberFormat="1" applyFont="1" applyFill="1" applyBorder="1" applyAlignment="1">
      <alignment horizontal="center" vertical="center" wrapText="1"/>
    </xf>
    <xf numFmtId="167" fontId="15" fillId="0" borderId="1" xfId="2" applyNumberFormat="1" applyFont="1" applyFill="1" applyBorder="1" applyAlignment="1">
      <alignment horizontal="center" vertical="center" wrapText="1"/>
    </xf>
    <xf numFmtId="167" fontId="15" fillId="0" borderId="1" xfId="1" applyNumberFormat="1" applyFont="1" applyFill="1" applyBorder="1" applyAlignment="1">
      <alignment horizontal="center" vertical="center" wrapText="1"/>
    </xf>
    <xf numFmtId="43" fontId="15" fillId="0" borderId="1" xfId="2" applyFont="1" applyFill="1" applyBorder="1" applyAlignment="1">
      <alignment horizontal="center" vertical="center" wrapText="1"/>
    </xf>
    <xf numFmtId="0" fontId="15" fillId="0" borderId="1" xfId="1"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165" fontId="15" fillId="0" borderId="1" xfId="0" quotePrefix="1" applyNumberFormat="1" applyFont="1" applyFill="1" applyBorder="1" applyAlignment="1">
      <alignment horizontal="center" vertical="center" wrapText="1"/>
    </xf>
    <xf numFmtId="43" fontId="18" fillId="0" borderId="0" xfId="5" applyFont="1" applyFill="1" applyBorder="1" applyAlignment="1">
      <alignment horizontal="left" wrapText="1"/>
    </xf>
    <xf numFmtId="0" fontId="18" fillId="0" borderId="0" xfId="5" applyNumberFormat="1" applyFont="1" applyFill="1" applyBorder="1" applyAlignment="1">
      <alignment horizontal="left" wrapText="1"/>
    </xf>
    <xf numFmtId="43" fontId="18" fillId="0" borderId="0" xfId="5" applyFont="1" applyFill="1" applyBorder="1" applyAlignment="1">
      <alignment horizontal="left"/>
    </xf>
    <xf numFmtId="9" fontId="15" fillId="0" borderId="0" xfId="19" applyFont="1" applyFill="1" applyBorder="1" applyAlignment="1">
      <alignment horizontal="center" vertical="top"/>
    </xf>
    <xf numFmtId="10" fontId="15" fillId="0" borderId="0" xfId="19" applyNumberFormat="1" applyFont="1" applyFill="1" applyBorder="1" applyAlignment="1">
      <alignment vertical="top"/>
    </xf>
    <xf numFmtId="10" fontId="15" fillId="0" borderId="0" xfId="19" applyNumberFormat="1" applyFont="1" applyFill="1" applyBorder="1" applyAlignment="1">
      <alignment horizontal="center" vertical="top"/>
    </xf>
    <xf numFmtId="0" fontId="15" fillId="0" borderId="1" xfId="0" applyFont="1" applyBorder="1" applyAlignment="1">
      <alignment horizontal="center" vertical="center"/>
    </xf>
    <xf numFmtId="167" fontId="17" fillId="0" borderId="1" xfId="2" applyNumberFormat="1" applyFont="1" applyBorder="1" applyAlignment="1">
      <alignment horizontal="center" wrapText="1"/>
    </xf>
    <xf numFmtId="164" fontId="15" fillId="0" borderId="1" xfId="0" applyNumberFormat="1" applyFont="1" applyBorder="1" applyAlignment="1">
      <alignment horizontal="center" wrapText="1"/>
    </xf>
    <xf numFmtId="43" fontId="17" fillId="0" borderId="1" xfId="1" applyFont="1" applyFill="1" applyBorder="1" applyAlignment="1">
      <alignment horizontal="center" vertical="center" wrapText="1"/>
    </xf>
    <xf numFmtId="9" fontId="15" fillId="0" borderId="1" xfId="19" applyFont="1" applyBorder="1" applyAlignment="1">
      <alignment horizontal="center" wrapText="1"/>
    </xf>
    <xf numFmtId="10" fontId="17" fillId="0" borderId="1" xfId="19" applyNumberFormat="1" applyFont="1" applyFill="1" applyBorder="1" applyAlignment="1">
      <alignment horizontal="center" wrapText="1"/>
    </xf>
    <xf numFmtId="0" fontId="15" fillId="0" borderId="0" xfId="0" applyFont="1" applyBorder="1" applyAlignment="1">
      <alignment horizontal="center" vertical="center"/>
    </xf>
    <xf numFmtId="167" fontId="15" fillId="0" borderId="0" xfId="0" applyNumberFormat="1" applyFont="1" applyBorder="1" applyAlignment="1">
      <alignment horizontal="center"/>
    </xf>
    <xf numFmtId="167" fontId="17" fillId="0" borderId="0" xfId="2" applyNumberFormat="1" applyFont="1" applyBorder="1" applyAlignment="1">
      <alignment horizontal="center" wrapText="1"/>
    </xf>
    <xf numFmtId="43" fontId="17" fillId="0" borderId="0" xfId="1" applyFont="1" applyBorder="1" applyAlignment="1">
      <alignment horizontal="center" wrapText="1"/>
    </xf>
    <xf numFmtId="0" fontId="15" fillId="0" borderId="0" xfId="0" applyFont="1" applyBorder="1" applyAlignment="1">
      <alignment horizontal="center" wrapText="1"/>
    </xf>
    <xf numFmtId="1" fontId="15" fillId="0" borderId="0" xfId="0" applyNumberFormat="1" applyFont="1" applyBorder="1" applyAlignment="1">
      <alignment horizontal="center" wrapText="1"/>
    </xf>
    <xf numFmtId="43" fontId="17" fillId="0" borderId="0" xfId="1" applyFont="1" applyFill="1" applyBorder="1" applyAlignment="1">
      <alignment horizontal="center" vertical="center" wrapText="1"/>
    </xf>
    <xf numFmtId="9" fontId="15" fillId="0" borderId="0" xfId="19" applyFont="1" applyBorder="1" applyAlignment="1">
      <alignment horizontal="center" wrapText="1"/>
    </xf>
    <xf numFmtId="9" fontId="17" fillId="0" borderId="0" xfId="19" applyFont="1" applyBorder="1" applyAlignment="1">
      <alignment horizontal="center" wrapText="1"/>
    </xf>
    <xf numFmtId="10" fontId="17" fillId="0" borderId="0" xfId="19" applyNumberFormat="1" applyFont="1" applyFill="1" applyBorder="1" applyAlignment="1">
      <alignment horizontal="center" wrapText="1"/>
    </xf>
    <xf numFmtId="9" fontId="17" fillId="0" borderId="0" xfId="19" applyFont="1" applyFill="1" applyBorder="1" applyAlignment="1">
      <alignment horizontal="center" wrapText="1"/>
    </xf>
    <xf numFmtId="0" fontId="16" fillId="0" borderId="1" xfId="1" applyNumberFormat="1" applyFont="1" applyFill="1" applyBorder="1" applyAlignment="1">
      <alignment wrapText="1"/>
    </xf>
    <xf numFmtId="167" fontId="15" fillId="0" borderId="1" xfId="5" applyNumberFormat="1" applyFont="1" applyFill="1" applyBorder="1" applyAlignment="1">
      <alignment horizontal="left" vertical="top" wrapText="1"/>
    </xf>
    <xf numFmtId="167" fontId="15" fillId="0" borderId="1" xfId="0" applyNumberFormat="1" applyFont="1" applyFill="1" applyBorder="1" applyAlignment="1">
      <alignment horizontal="left" vertical="top" wrapText="1"/>
    </xf>
    <xf numFmtId="10" fontId="15" fillId="0" borderId="1" xfId="19" applyNumberFormat="1" applyFont="1" applyFill="1" applyBorder="1" applyAlignment="1">
      <alignment horizontal="center" vertical="top" wrapText="1"/>
    </xf>
    <xf numFmtId="43" fontId="15" fillId="0" borderId="1" xfId="1" quotePrefix="1" applyFont="1" applyFill="1" applyBorder="1" applyAlignment="1">
      <alignment horizontal="center" vertical="top" wrapText="1"/>
    </xf>
    <xf numFmtId="167" fontId="15" fillId="0" borderId="1" xfId="1" applyNumberFormat="1" applyFont="1" applyFill="1" applyBorder="1" applyAlignment="1">
      <alignment vertical="top" wrapText="1"/>
    </xf>
    <xf numFmtId="167" fontId="15" fillId="0" borderId="0" xfId="5" applyNumberFormat="1" applyFont="1" applyFill="1" applyBorder="1" applyAlignment="1">
      <alignment horizontal="left" vertical="top" wrapText="1"/>
    </xf>
    <xf numFmtId="167" fontId="15" fillId="0" borderId="0" xfId="0" applyNumberFormat="1" applyFont="1" applyFill="1" applyBorder="1" applyAlignment="1">
      <alignment horizontal="left" vertical="top" wrapText="1"/>
    </xf>
    <xf numFmtId="167" fontId="15" fillId="0" borderId="0" xfId="0" applyNumberFormat="1" applyFont="1" applyBorder="1" applyAlignment="1">
      <alignment horizontal="center" wrapText="1"/>
    </xf>
    <xf numFmtId="1" fontId="15" fillId="0" borderId="0" xfId="2" applyNumberFormat="1" applyFont="1" applyFill="1" applyBorder="1" applyAlignment="1">
      <alignment horizontal="center" vertical="top"/>
    </xf>
    <xf numFmtId="10" fontId="15" fillId="0" borderId="0" xfId="19" applyNumberFormat="1" applyFont="1" applyFill="1" applyBorder="1" applyAlignment="1">
      <alignment horizontal="center" vertical="top" wrapText="1"/>
    </xf>
    <xf numFmtId="167" fontId="15" fillId="0" borderId="0" xfId="5" applyNumberFormat="1" applyFont="1" applyFill="1" applyBorder="1" applyAlignment="1">
      <alignment horizontal="left" vertical="top"/>
    </xf>
    <xf numFmtId="0" fontId="15" fillId="0" borderId="0" xfId="0" applyNumberFormat="1" applyFont="1" applyFill="1" applyBorder="1" applyAlignment="1">
      <alignment horizontal="center" vertical="top"/>
    </xf>
    <xf numFmtId="1" fontId="15" fillId="0" borderId="0" xfId="5" applyNumberFormat="1" applyFont="1" applyFill="1" applyBorder="1" applyAlignment="1">
      <alignment vertical="top"/>
    </xf>
    <xf numFmtId="0" fontId="15" fillId="0" borderId="0" xfId="0" applyFont="1" applyBorder="1" applyAlignment="1">
      <alignment horizontal="center" vertical="top"/>
    </xf>
    <xf numFmtId="0" fontId="15" fillId="0" borderId="0" xfId="0" applyFont="1" applyAlignment="1">
      <alignment wrapText="1"/>
    </xf>
    <xf numFmtId="0" fontId="25" fillId="0" borderId="0" xfId="0" applyFont="1"/>
    <xf numFmtId="0" fontId="23" fillId="0" borderId="0" xfId="0" applyFont="1" applyAlignment="1">
      <alignment horizontal="left" vertical="top"/>
    </xf>
    <xf numFmtId="0" fontId="17" fillId="0" borderId="0" xfId="0" applyFont="1" applyAlignment="1">
      <alignment horizontal="center" vertical="top" wrapText="1"/>
    </xf>
    <xf numFmtId="0" fontId="23" fillId="0" borderId="0" xfId="0" applyFont="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horizontal="left" vertical="top"/>
    </xf>
    <xf numFmtId="167" fontId="15" fillId="0" borderId="1" xfId="0" applyNumberFormat="1" applyFont="1" applyBorder="1" applyAlignment="1">
      <alignment horizontal="left" vertical="top" wrapText="1"/>
    </xf>
    <xf numFmtId="0" fontId="15" fillId="0" borderId="1" xfId="0" applyFont="1" applyBorder="1" applyAlignment="1">
      <alignment horizontal="left" vertical="top" wrapText="1" indent="2"/>
    </xf>
    <xf numFmtId="0" fontId="15" fillId="0" borderId="1" xfId="0" applyFont="1" applyBorder="1" applyAlignment="1">
      <alignment horizontal="left" vertical="top" wrapText="1" indent="1"/>
    </xf>
    <xf numFmtId="0" fontId="15" fillId="0" borderId="0" xfId="0" applyFont="1" applyAlignment="1">
      <alignment horizontal="right"/>
    </xf>
    <xf numFmtId="0" fontId="15" fillId="0" borderId="3" xfId="0" applyFont="1" applyBorder="1"/>
    <xf numFmtId="0" fontId="15" fillId="0" borderId="7"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5" fillId="0" borderId="7" xfId="0" applyFont="1" applyBorder="1" applyAlignment="1">
      <alignment vertical="top"/>
    </xf>
    <xf numFmtId="0" fontId="15" fillId="0" borderId="7" xfId="0" applyFont="1" applyBorder="1" applyAlignment="1">
      <alignment vertical="top" wrapText="1"/>
    </xf>
    <xf numFmtId="0" fontId="19" fillId="0" borderId="0" xfId="0" applyFont="1"/>
    <xf numFmtId="1" fontId="17" fillId="0" borderId="0" xfId="6" applyNumberFormat="1" applyFont="1" applyAlignment="1">
      <alignment horizontal="center"/>
    </xf>
    <xf numFmtId="43" fontId="17" fillId="0" borderId="0" xfId="6" applyFont="1"/>
    <xf numFmtId="1" fontId="17" fillId="0" borderId="0" xfId="6" applyNumberFormat="1" applyFont="1" applyAlignment="1"/>
    <xf numFmtId="43" fontId="17" fillId="0" borderId="0" xfId="6" applyFont="1" applyAlignment="1"/>
    <xf numFmtId="0" fontId="16" fillId="0" borderId="0" xfId="6" applyNumberFormat="1" applyFont="1" applyAlignment="1">
      <alignment horizontal="left"/>
    </xf>
    <xf numFmtId="1" fontId="16" fillId="0" borderId="0" xfId="6" applyNumberFormat="1" applyFont="1" applyAlignment="1"/>
    <xf numFmtId="43" fontId="16" fillId="0" borderId="0" xfId="6" applyFont="1" applyAlignment="1"/>
    <xf numFmtId="0" fontId="17" fillId="0" borderId="1" xfId="6" applyNumberFormat="1" applyFont="1" applyBorder="1" applyAlignment="1">
      <alignment horizontal="center" wrapText="1"/>
    </xf>
    <xf numFmtId="1" fontId="17" fillId="0" borderId="1" xfId="6" applyNumberFormat="1" applyFont="1" applyBorder="1" applyAlignment="1">
      <alignment horizontal="center" wrapText="1"/>
    </xf>
    <xf numFmtId="43" fontId="17" fillId="0" borderId="1" xfId="6" applyFont="1" applyBorder="1" applyAlignment="1">
      <alignment horizontal="center" wrapText="1"/>
    </xf>
    <xf numFmtId="43" fontId="17" fillId="0" borderId="0" xfId="6" applyFont="1" applyFill="1" applyBorder="1" applyAlignment="1">
      <alignment horizontal="center" wrapText="1"/>
    </xf>
    <xf numFmtId="43" fontId="17" fillId="0" borderId="0" xfId="6" applyFont="1" applyAlignment="1">
      <alignment horizontal="center" wrapText="1"/>
    </xf>
    <xf numFmtId="0" fontId="17" fillId="0" borderId="1" xfId="6" applyNumberFormat="1" applyFont="1" applyFill="1" applyBorder="1"/>
    <xf numFmtId="1" fontId="17" fillId="0" borderId="1" xfId="6" quotePrefix="1" applyNumberFormat="1" applyFont="1" applyFill="1" applyBorder="1" applyAlignment="1">
      <alignment horizontal="center"/>
    </xf>
    <xf numFmtId="43" fontId="17" fillId="0" borderId="1" xfId="6" applyFont="1" applyFill="1" applyBorder="1"/>
    <xf numFmtId="43" fontId="17" fillId="0" borderId="0" xfId="6" applyFont="1" applyFill="1" applyBorder="1"/>
    <xf numFmtId="43" fontId="15" fillId="0" borderId="0" xfId="6" applyFont="1" applyFill="1" applyBorder="1"/>
    <xf numFmtId="0" fontId="15" fillId="0" borderId="1" xfId="6" applyNumberFormat="1" applyFont="1" applyFill="1" applyBorder="1"/>
    <xf numFmtId="1" fontId="15" fillId="0" borderId="1" xfId="6" quotePrefix="1" applyNumberFormat="1" applyFont="1" applyFill="1" applyBorder="1" applyAlignment="1">
      <alignment horizontal="center"/>
    </xf>
    <xf numFmtId="43" fontId="15" fillId="0" borderId="1" xfId="6" applyFont="1" applyFill="1" applyBorder="1"/>
    <xf numFmtId="43" fontId="15" fillId="0" borderId="0" xfId="6" applyFont="1"/>
    <xf numFmtId="0" fontId="17" fillId="0" borderId="0" xfId="6" applyNumberFormat="1" applyFont="1"/>
    <xf numFmtId="43" fontId="17" fillId="0" borderId="0" xfId="6" applyFont="1" applyBorder="1"/>
    <xf numFmtId="43" fontId="15" fillId="0" borderId="1" xfId="1" applyFont="1" applyFill="1" applyBorder="1"/>
    <xf numFmtId="43" fontId="17" fillId="0" borderId="1" xfId="1" applyFont="1" applyFill="1" applyBorder="1"/>
    <xf numFmtId="43" fontId="17" fillId="0" borderId="1" xfId="1" applyFont="1" applyBorder="1"/>
    <xf numFmtId="0" fontId="15" fillId="0" borderId="1" xfId="0" applyFont="1" applyBorder="1"/>
    <xf numFmtId="0" fontId="15" fillId="0" borderId="21" xfId="0" applyFont="1" applyBorder="1" applyAlignment="1">
      <alignment horizontal="right" vertical="top" wrapText="1"/>
    </xf>
    <xf numFmtId="0" fontId="16" fillId="0" borderId="1" xfId="0" applyFont="1" applyBorder="1" applyAlignment="1">
      <alignment horizontal="center"/>
    </xf>
    <xf numFmtId="0" fontId="16" fillId="0" borderId="21" xfId="0" applyFont="1" applyBorder="1" applyAlignment="1">
      <alignment horizontal="center" vertical="top" wrapText="1"/>
    </xf>
    <xf numFmtId="0" fontId="26" fillId="0" borderId="21" xfId="0" applyFont="1" applyBorder="1" applyAlignment="1">
      <alignment horizontal="right"/>
    </xf>
    <xf numFmtId="0" fontId="15" fillId="0" borderId="1" xfId="0" applyFont="1" applyBorder="1" applyAlignment="1">
      <alignment wrapText="1"/>
    </xf>
    <xf numFmtId="0" fontId="15" fillId="0" borderId="1" xfId="22" applyFont="1" applyBorder="1" applyAlignment="1">
      <alignment vertical="top" wrapText="1"/>
    </xf>
    <xf numFmtId="0" fontId="15" fillId="0" borderId="3" xfId="0" applyFont="1" applyBorder="1" applyAlignment="1">
      <alignment wrapText="1"/>
    </xf>
    <xf numFmtId="0" fontId="15" fillId="0" borderId="7" xfId="0" applyFont="1" applyBorder="1" applyAlignment="1">
      <alignment wrapText="1"/>
    </xf>
    <xf numFmtId="0" fontId="14" fillId="0" borderId="1" xfId="22" applyFont="1" applyBorder="1" applyAlignment="1">
      <alignment vertical="top" wrapText="1"/>
    </xf>
    <xf numFmtId="0" fontId="15" fillId="0" borderId="0" xfId="0" quotePrefix="1" applyFont="1" applyAlignment="1">
      <alignment horizontal="center" vertical="top"/>
    </xf>
    <xf numFmtId="0" fontId="17" fillId="0" borderId="1" xfId="0" applyFont="1" applyBorder="1" applyAlignment="1">
      <alignment horizontal="center" vertical="top" wrapText="1"/>
    </xf>
    <xf numFmtId="43" fontId="18" fillId="0" borderId="0" xfId="5" applyFont="1" applyFill="1" applyBorder="1" applyAlignment="1">
      <alignment horizontal="center" wrapText="1"/>
    </xf>
    <xf numFmtId="0" fontId="14" fillId="0" borderId="1" xfId="22" applyFont="1" applyBorder="1" applyAlignment="1">
      <alignment horizontal="right" vertical="top" wrapText="1"/>
    </xf>
    <xf numFmtId="0" fontId="15" fillId="0" borderId="1" xfId="22" applyFont="1" applyBorder="1" applyAlignment="1">
      <alignment horizontal="right" vertical="top" wrapText="1"/>
    </xf>
    <xf numFmtId="0" fontId="17" fillId="0" borderId="0" xfId="14" applyFont="1" applyAlignment="1">
      <alignment horizontal="left" vertical="top" wrapText="1"/>
    </xf>
    <xf numFmtId="0" fontId="17" fillId="0" borderId="0" xfId="14" applyFont="1" applyAlignment="1">
      <alignment horizontal="center" vertical="top"/>
    </xf>
    <xf numFmtId="0" fontId="17" fillId="0" borderId="0" xfId="14" applyFont="1" applyAlignment="1">
      <alignment horizontal="center" vertical="center" wrapText="1"/>
    </xf>
    <xf numFmtId="0" fontId="17" fillId="0" borderId="0" xfId="14" applyFont="1" applyAlignment="1">
      <alignment horizontal="left" vertical="center" wrapText="1"/>
    </xf>
    <xf numFmtId="0" fontId="25" fillId="0" borderId="0" xfId="0" applyFont="1" applyAlignment="1">
      <alignment vertical="top"/>
    </xf>
    <xf numFmtId="0" fontId="25" fillId="0" borderId="0" xfId="1" applyNumberFormat="1" applyFont="1" applyFill="1" applyAlignment="1">
      <alignment horizontal="left" vertical="top" wrapText="1"/>
    </xf>
    <xf numFmtId="43" fontId="25" fillId="0" borderId="0" xfId="1" applyFont="1" applyAlignment="1">
      <alignment vertical="top"/>
    </xf>
    <xf numFmtId="0" fontId="15" fillId="0" borderId="0" xfId="0" applyFont="1" applyAlignment="1">
      <alignment horizontal="center" vertical="top" wrapText="1"/>
    </xf>
    <xf numFmtId="0" fontId="15" fillId="0" borderId="0" xfId="0" applyFont="1" applyAlignment="1">
      <alignment horizontal="center" vertical="top"/>
    </xf>
    <xf numFmtId="0" fontId="34" fillId="0" borderId="0" xfId="0" applyFont="1" applyAlignment="1">
      <alignment vertical="top"/>
    </xf>
    <xf numFmtId="43" fontId="34" fillId="0" borderId="0" xfId="1" applyFont="1" applyAlignment="1">
      <alignment vertical="top"/>
    </xf>
    <xf numFmtId="0" fontId="34" fillId="0" borderId="0" xfId="0" applyFont="1"/>
    <xf numFmtId="0" fontId="15" fillId="0" borderId="27" xfId="0" applyFont="1" applyBorder="1" applyAlignment="1">
      <alignment horizontal="center" vertical="center" wrapText="1"/>
    </xf>
    <xf numFmtId="0" fontId="15" fillId="0" borderId="0" xfId="0" applyFont="1" applyBorder="1" applyAlignment="1">
      <alignment wrapText="1"/>
    </xf>
    <xf numFmtId="0" fontId="15" fillId="0" borderId="0" xfId="0" applyFont="1" applyFill="1" applyBorder="1" applyAlignment="1">
      <alignment horizontal="center"/>
    </xf>
    <xf numFmtId="0" fontId="15" fillId="0" borderId="0" xfId="0" applyFont="1" applyFill="1" applyBorder="1" applyAlignment="1">
      <alignment horizontal="center" vertical="center" wrapText="1"/>
    </xf>
    <xf numFmtId="0" fontId="15" fillId="0" borderId="0" xfId="0" applyFont="1" applyFill="1" applyBorder="1" applyAlignment="1">
      <alignment wrapText="1"/>
    </xf>
    <xf numFmtId="39" fontId="15" fillId="0" borderId="0" xfId="0" applyNumberFormat="1" applyFont="1" applyBorder="1"/>
    <xf numFmtId="0" fontId="15" fillId="0" borderId="0" xfId="0" applyFont="1" applyFill="1" applyBorder="1" applyAlignment="1">
      <alignment horizontal="center" wrapText="1"/>
    </xf>
    <xf numFmtId="0" fontId="28" fillId="0" borderId="0" xfId="0" applyFont="1" applyBorder="1" applyAlignment="1"/>
    <xf numFmtId="0" fontId="15" fillId="0" borderId="27" xfId="0" applyFont="1" applyBorder="1" applyAlignment="1">
      <alignment vertical="center" wrapText="1"/>
    </xf>
    <xf numFmtId="0" fontId="15" fillId="0" borderId="2" xfId="0" applyFont="1" applyBorder="1" applyAlignment="1">
      <alignment vertical="center" wrapText="1"/>
    </xf>
    <xf numFmtId="0" fontId="15" fillId="0" borderId="1" xfId="0" applyFont="1" applyBorder="1" applyAlignment="1">
      <alignment vertical="center" wrapText="1"/>
    </xf>
    <xf numFmtId="0" fontId="25" fillId="0" borderId="0" xfId="1" applyNumberFormat="1" applyFont="1" applyAlignment="1">
      <alignment horizontal="left" vertical="top" wrapText="1"/>
    </xf>
    <xf numFmtId="0" fontId="19" fillId="0" borderId="0" xfId="0" applyFont="1" applyAlignment="1">
      <alignment vertical="top" wrapText="1"/>
    </xf>
    <xf numFmtId="0" fontId="35" fillId="0" borderId="0" xfId="0" applyFont="1" applyAlignment="1">
      <alignment vertical="top" wrapText="1"/>
    </xf>
    <xf numFmtId="43" fontId="25" fillId="0" borderId="0" xfId="6" applyFont="1" applyFill="1"/>
    <xf numFmtId="43" fontId="17" fillId="0" borderId="0" xfId="6" applyFont="1" applyFill="1"/>
    <xf numFmtId="43" fontId="34" fillId="0" borderId="0" xfId="6" applyFont="1" applyFill="1"/>
    <xf numFmtId="0" fontId="15" fillId="0" borderId="0" xfId="0" applyFont="1" applyFill="1" applyAlignment="1">
      <alignment horizontal="center"/>
    </xf>
    <xf numFmtId="43" fontId="15" fillId="0" borderId="0" xfId="1" applyFont="1" applyFill="1" applyAlignment="1">
      <alignment horizontal="center"/>
    </xf>
    <xf numFmtId="43" fontId="15" fillId="0" borderId="0" xfId="1" applyFont="1" applyFill="1" applyAlignment="1">
      <alignment horizontal="center" wrapText="1"/>
    </xf>
    <xf numFmtId="0" fontId="15" fillId="10" borderId="0" xfId="0" applyFont="1" applyFill="1" applyAlignment="1">
      <alignment horizontal="center"/>
    </xf>
    <xf numFmtId="0" fontId="15" fillId="10" borderId="0" xfId="0" applyFont="1" applyFill="1" applyBorder="1" applyAlignment="1">
      <alignment horizontal="center" vertical="center"/>
    </xf>
    <xf numFmtId="167" fontId="15" fillId="10" borderId="0" xfId="0" applyNumberFormat="1" applyFont="1" applyFill="1" applyBorder="1" applyAlignment="1">
      <alignment horizontal="center"/>
    </xf>
    <xf numFmtId="167" fontId="17" fillId="10" borderId="0" xfId="2" applyNumberFormat="1" applyFont="1" applyFill="1" applyBorder="1" applyAlignment="1">
      <alignment horizontal="center" wrapText="1"/>
    </xf>
    <xf numFmtId="43" fontId="17" fillId="10" borderId="0" xfId="1" applyFont="1" applyFill="1" applyBorder="1" applyAlignment="1">
      <alignment horizontal="center" wrapText="1"/>
    </xf>
    <xf numFmtId="0" fontId="15" fillId="10" borderId="0" xfId="0" applyFont="1" applyFill="1" applyBorder="1" applyAlignment="1">
      <alignment horizontal="center" wrapText="1"/>
    </xf>
    <xf numFmtId="1" fontId="15" fillId="10" borderId="0" xfId="0" applyNumberFormat="1" applyFont="1" applyFill="1" applyBorder="1" applyAlignment="1">
      <alignment horizontal="center" wrapText="1"/>
    </xf>
    <xf numFmtId="43" fontId="15" fillId="10" borderId="0" xfId="1" applyFont="1" applyFill="1" applyBorder="1" applyAlignment="1">
      <alignment horizontal="center" wrapText="1"/>
    </xf>
    <xf numFmtId="43" fontId="17" fillId="10" borderId="0" xfId="1" applyFont="1" applyFill="1" applyBorder="1" applyAlignment="1">
      <alignment horizontal="center" vertical="center" wrapText="1"/>
    </xf>
    <xf numFmtId="9" fontId="15" fillId="10" borderId="0" xfId="19" applyFont="1" applyFill="1" applyBorder="1" applyAlignment="1">
      <alignment horizontal="center" wrapText="1"/>
    </xf>
    <xf numFmtId="9" fontId="17" fillId="10" borderId="0" xfId="19" applyFont="1" applyFill="1" applyBorder="1" applyAlignment="1">
      <alignment horizontal="center" wrapText="1"/>
    </xf>
    <xf numFmtId="10" fontId="17" fillId="10" borderId="0" xfId="19" applyNumberFormat="1" applyFont="1" applyFill="1" applyBorder="1" applyAlignment="1">
      <alignment horizontal="center" wrapText="1"/>
    </xf>
    <xf numFmtId="0" fontId="15" fillId="0" borderId="1" xfId="22" applyFont="1" applyFill="1" applyBorder="1" applyAlignment="1">
      <alignment horizontal="right" vertical="top" wrapText="1"/>
    </xf>
    <xf numFmtId="0" fontId="15" fillId="0" borderId="21" xfId="0" applyFont="1" applyFill="1" applyBorder="1" applyAlignment="1">
      <alignment horizontal="right" vertical="top" wrapText="1"/>
    </xf>
    <xf numFmtId="37" fontId="15" fillId="0" borderId="0" xfId="1" applyNumberFormat="1" applyFont="1" applyFill="1" applyAlignment="1">
      <alignment vertical="top"/>
    </xf>
    <xf numFmtId="43" fontId="16" fillId="0" borderId="0" xfId="1" applyFont="1" applyFill="1" applyAlignment="1">
      <alignment vertical="top"/>
    </xf>
    <xf numFmtId="0" fontId="15" fillId="0" borderId="0" xfId="1" applyNumberFormat="1" applyFont="1" applyFill="1" applyAlignment="1">
      <alignment horizontal="left" vertical="top"/>
    </xf>
    <xf numFmtId="0" fontId="16" fillId="0" borderId="0" xfId="1" applyNumberFormat="1" applyFont="1" applyFill="1" applyAlignment="1">
      <alignment horizontal="left" vertical="top" wrapText="1"/>
    </xf>
    <xf numFmtId="0" fontId="16" fillId="0" borderId="0" xfId="1" applyNumberFormat="1" applyFont="1" applyFill="1" applyAlignment="1">
      <alignment horizontal="left" vertical="top"/>
    </xf>
    <xf numFmtId="0" fontId="16" fillId="0" borderId="0" xfId="1" applyNumberFormat="1" applyFont="1" applyAlignment="1">
      <alignment horizontal="left" vertical="top"/>
    </xf>
    <xf numFmtId="43" fontId="26" fillId="0" borderId="0" xfId="1" applyFont="1" applyAlignment="1">
      <alignment vertical="top"/>
    </xf>
    <xf numFmtId="0" fontId="26" fillId="0" borderId="0" xfId="1" applyNumberFormat="1" applyFont="1" applyAlignment="1">
      <alignment vertical="top" wrapText="1"/>
    </xf>
    <xf numFmtId="0" fontId="25" fillId="0" borderId="0" xfId="0" applyFont="1" applyAlignment="1">
      <alignment horizontal="left" vertical="top"/>
    </xf>
    <xf numFmtId="0" fontId="15" fillId="0" borderId="1" xfId="1" applyNumberFormat="1" applyFont="1" applyFill="1" applyBorder="1" applyAlignment="1">
      <alignment horizontal="left" vertical="top" wrapText="1"/>
    </xf>
    <xf numFmtId="43" fontId="15" fillId="0" borderId="0" xfId="1" applyFont="1" applyAlignment="1">
      <alignment vertical="top"/>
    </xf>
    <xf numFmtId="43" fontId="24" fillId="0" borderId="0" xfId="1" applyFont="1" applyAlignment="1">
      <alignment vertical="top"/>
    </xf>
    <xf numFmtId="0" fontId="15" fillId="0" borderId="0" xfId="0" applyFont="1" applyFill="1" applyBorder="1" applyAlignment="1">
      <alignment horizontal="center" vertical="top"/>
    </xf>
    <xf numFmtId="0" fontId="15" fillId="0" borderId="0" xfId="0" applyFont="1" applyFill="1" applyBorder="1" applyAlignment="1">
      <alignment vertical="top"/>
    </xf>
    <xf numFmtId="0" fontId="15" fillId="0" borderId="0" xfId="1" applyNumberFormat="1" applyFont="1" applyFill="1" applyBorder="1" applyAlignment="1">
      <alignment horizontal="left" vertical="top" wrapText="1"/>
    </xf>
    <xf numFmtId="0" fontId="23" fillId="6" borderId="1" xfId="0" applyFont="1" applyFill="1" applyBorder="1" applyAlignment="1">
      <alignment horizontal="center" vertical="center" wrapText="1"/>
    </xf>
    <xf numFmtId="0" fontId="23" fillId="6" borderId="1" xfId="0" applyFont="1" applyFill="1" applyBorder="1" applyAlignment="1">
      <alignment vertical="center" wrapText="1"/>
    </xf>
    <xf numFmtId="0" fontId="23" fillId="6" borderId="1" xfId="0" applyFont="1" applyFill="1" applyBorder="1" applyAlignment="1">
      <alignment horizontal="center" vertical="center"/>
    </xf>
    <xf numFmtId="0" fontId="16" fillId="6" borderId="1" xfId="0" applyFont="1" applyFill="1" applyBorder="1" applyAlignment="1">
      <alignment horizontal="center" vertical="top"/>
    </xf>
    <xf numFmtId="0" fontId="17" fillId="0" borderId="0" xfId="0" applyFont="1" applyBorder="1" applyAlignment="1">
      <alignment horizontal="left" vertical="top"/>
    </xf>
    <xf numFmtId="0" fontId="17" fillId="0" borderId="0" xfId="0" applyFont="1" applyBorder="1" applyAlignment="1">
      <alignment horizontal="left" vertical="top" wrapText="1"/>
    </xf>
    <xf numFmtId="43" fontId="17" fillId="0" borderId="7" xfId="1" applyNumberFormat="1" applyFont="1" applyBorder="1" applyAlignment="1">
      <alignment horizontal="center" wrapText="1"/>
    </xf>
    <xf numFmtId="43" fontId="17" fillId="0" borderId="7" xfId="1" applyFont="1" applyBorder="1" applyAlignment="1">
      <alignment horizontal="center" wrapText="1"/>
    </xf>
    <xf numFmtId="0" fontId="15" fillId="0" borderId="0" xfId="0" applyFont="1" applyAlignment="1">
      <alignment vertical="center"/>
    </xf>
    <xf numFmtId="0" fontId="15" fillId="0" borderId="0" xfId="0" applyFont="1" applyFill="1" applyAlignment="1">
      <alignment vertical="center"/>
    </xf>
    <xf numFmtId="0" fontId="17" fillId="0" borderId="0" xfId="14" applyFont="1" applyBorder="1" applyAlignment="1">
      <alignment horizontal="left" vertical="center" wrapText="1"/>
    </xf>
    <xf numFmtId="0" fontId="25" fillId="0" borderId="0" xfId="0" applyFont="1" applyAlignment="1">
      <alignment vertical="center"/>
    </xf>
    <xf numFmtId="0" fontId="25" fillId="0" borderId="0" xfId="0" applyFont="1" applyFill="1" applyAlignment="1">
      <alignment vertical="center" wrapText="1"/>
    </xf>
    <xf numFmtId="0" fontId="17" fillId="0" borderId="0" xfId="14" applyFont="1" applyAlignment="1">
      <alignment horizontal="center" vertical="center"/>
    </xf>
    <xf numFmtId="0" fontId="30" fillId="0" borderId="0" xfId="0" applyFont="1" applyAlignment="1">
      <alignment vertical="center"/>
    </xf>
    <xf numFmtId="0" fontId="17" fillId="0" borderId="0" xfId="14" applyFont="1" applyBorder="1" applyAlignment="1">
      <alignment horizontal="center" vertical="center"/>
    </xf>
    <xf numFmtId="0" fontId="17" fillId="0" borderId="24" xfId="14" applyFont="1" applyBorder="1" applyAlignment="1">
      <alignment horizontal="center" vertical="center"/>
    </xf>
    <xf numFmtId="0" fontId="25" fillId="0" borderId="0" xfId="0" applyFont="1" applyAlignment="1">
      <alignment vertical="center" wrapText="1"/>
    </xf>
    <xf numFmtId="43" fontId="16" fillId="0" borderId="0" xfId="1" applyFont="1" applyAlignment="1">
      <alignment vertical="top"/>
    </xf>
    <xf numFmtId="43" fontId="15" fillId="0" borderId="0" xfId="1" applyFont="1" applyAlignment="1">
      <alignment horizontal="left" vertical="top"/>
    </xf>
    <xf numFmtId="0" fontId="15" fillId="0" borderId="0" xfId="1" applyNumberFormat="1" applyFont="1" applyFill="1" applyAlignment="1">
      <alignment horizontal="left" vertical="top" wrapText="1"/>
    </xf>
    <xf numFmtId="0" fontId="24" fillId="0" borderId="0" xfId="1" applyNumberFormat="1" applyFont="1" applyAlignment="1">
      <alignment vertical="top"/>
    </xf>
    <xf numFmtId="0" fontId="15" fillId="0" borderId="0" xfId="0" applyFont="1" applyAlignment="1">
      <alignment horizontal="left" vertical="top" wrapText="1"/>
    </xf>
    <xf numFmtId="0" fontId="15" fillId="0" borderId="1" xfId="0" applyFont="1" applyBorder="1" applyAlignment="1">
      <alignment vertical="top"/>
    </xf>
    <xf numFmtId="0" fontId="24" fillId="0" borderId="0" xfId="0" applyFont="1" applyAlignment="1">
      <alignment vertical="top"/>
    </xf>
    <xf numFmtId="9" fontId="15" fillId="0" borderId="0" xfId="0" applyNumberFormat="1" applyFont="1" applyAlignment="1">
      <alignment horizontal="center" vertical="top"/>
    </xf>
    <xf numFmtId="0" fontId="16" fillId="0" borderId="0" xfId="0" applyFont="1" applyAlignment="1">
      <alignment vertical="top"/>
    </xf>
    <xf numFmtId="0" fontId="15" fillId="0" borderId="0" xfId="0" applyFont="1" applyAlignment="1">
      <alignment vertical="top"/>
    </xf>
    <xf numFmtId="0" fontId="15" fillId="0" borderId="0" xfId="1" applyNumberFormat="1" applyFont="1" applyAlignment="1">
      <alignment horizontal="left" vertical="top" wrapText="1"/>
    </xf>
    <xf numFmtId="0" fontId="16" fillId="0" borderId="0" xfId="1" applyNumberFormat="1" applyFont="1" applyAlignment="1">
      <alignment vertical="top"/>
    </xf>
    <xf numFmtId="0" fontId="15" fillId="0" borderId="0" xfId="1" applyNumberFormat="1" applyFont="1" applyAlignment="1">
      <alignment vertical="top"/>
    </xf>
    <xf numFmtId="43" fontId="15" fillId="0" borderId="0" xfId="5" applyFont="1" applyFill="1" applyBorder="1" applyAlignment="1">
      <alignment vertical="top"/>
    </xf>
    <xf numFmtId="0" fontId="15" fillId="0" borderId="0" xfId="0" applyFont="1" applyFill="1" applyBorder="1" applyAlignment="1">
      <alignment horizontal="left" vertical="top"/>
    </xf>
    <xf numFmtId="0" fontId="15" fillId="0" borderId="0" xfId="5" applyNumberFormat="1" applyFont="1" applyFill="1" applyBorder="1" applyAlignment="1">
      <alignment vertical="top" wrapText="1"/>
    </xf>
    <xf numFmtId="0" fontId="15" fillId="0" borderId="0" xfId="5" applyNumberFormat="1" applyFont="1" applyFill="1" applyBorder="1" applyAlignment="1">
      <alignment vertical="top"/>
    </xf>
    <xf numFmtId="0" fontId="15" fillId="0" borderId="0" xfId="5" applyNumberFormat="1" applyFont="1" applyFill="1" applyBorder="1" applyAlignment="1">
      <alignment horizontal="left" vertical="top" wrapText="1"/>
    </xf>
    <xf numFmtId="0" fontId="16" fillId="0" borderId="1" xfId="0" applyFont="1" applyBorder="1" applyAlignment="1">
      <alignment horizontal="center" wrapText="1"/>
    </xf>
    <xf numFmtId="43" fontId="16" fillId="0" borderId="1" xfId="5" applyFont="1" applyFill="1" applyBorder="1" applyAlignment="1">
      <alignment horizontal="center" wrapText="1"/>
    </xf>
    <xf numFmtId="43" fontId="15" fillId="0" borderId="1" xfId="5" applyFont="1" applyFill="1" applyBorder="1" applyAlignment="1">
      <alignment horizontal="center"/>
    </xf>
    <xf numFmtId="0" fontId="15" fillId="0" borderId="0" xfId="1" applyNumberFormat="1" applyFont="1" applyFill="1" applyBorder="1" applyAlignment="1">
      <alignment horizontal="left" vertical="top" indent="2"/>
    </xf>
    <xf numFmtId="0" fontId="15" fillId="0" borderId="0" xfId="1" applyNumberFormat="1" applyFont="1" applyFill="1" applyBorder="1" applyAlignment="1">
      <alignment horizontal="left" vertical="top"/>
    </xf>
    <xf numFmtId="43" fontId="18" fillId="0" borderId="0" xfId="5" applyFont="1" applyFill="1" applyBorder="1" applyAlignment="1">
      <alignment horizontal="center" vertical="top"/>
    </xf>
    <xf numFmtId="43" fontId="15" fillId="0" borderId="1" xfId="1" applyFont="1" applyFill="1" applyBorder="1" applyAlignment="1">
      <alignment horizontal="center" wrapText="1"/>
    </xf>
    <xf numFmtId="43" fontId="18" fillId="0" borderId="0" xfId="5" applyFont="1" applyFill="1" applyBorder="1" applyAlignment="1">
      <alignment horizontal="center" vertical="top" wrapText="1"/>
    </xf>
    <xf numFmtId="43" fontId="15" fillId="0" borderId="1" xfId="5" applyFont="1" applyFill="1" applyBorder="1" applyAlignment="1">
      <alignment horizontal="center" wrapText="1"/>
    </xf>
    <xf numFmtId="0" fontId="15" fillId="0" borderId="0" xfId="1" applyNumberFormat="1" applyFont="1" applyFill="1" applyBorder="1" applyAlignment="1">
      <alignment vertical="top"/>
    </xf>
    <xf numFmtId="43" fontId="15" fillId="0" borderId="1" xfId="5" applyFont="1" applyFill="1" applyBorder="1" applyAlignment="1">
      <alignment horizontal="center" vertical="top"/>
    </xf>
    <xf numFmtId="43" fontId="17" fillId="0" borderId="1" xfId="5" applyFont="1" applyFill="1" applyBorder="1" applyAlignment="1">
      <alignment horizontal="center" vertical="top" wrapText="1"/>
    </xf>
    <xf numFmtId="0" fontId="16" fillId="0" borderId="0" xfId="0" applyNumberFormat="1" applyFont="1" applyFill="1" applyBorder="1" applyAlignment="1">
      <alignment vertical="top"/>
    </xf>
    <xf numFmtId="43" fontId="15" fillId="0" borderId="1" xfId="2" applyFont="1" applyFill="1" applyBorder="1" applyAlignment="1">
      <alignment horizontal="center" vertical="top"/>
    </xf>
    <xf numFmtId="0" fontId="15" fillId="0" borderId="1" xfId="0" applyFont="1" applyBorder="1" applyAlignment="1">
      <alignment horizontal="center" vertical="top"/>
    </xf>
    <xf numFmtId="0" fontId="15" fillId="0" borderId="1" xfId="0" applyFont="1" applyBorder="1" applyAlignment="1">
      <alignment horizontal="center" wrapText="1"/>
    </xf>
    <xf numFmtId="167" fontId="15" fillId="0" borderId="1" xfId="5" applyNumberFormat="1" applyFont="1" applyFill="1" applyBorder="1" applyAlignment="1">
      <alignment horizontal="center" wrapText="1"/>
    </xf>
    <xf numFmtId="43" fontId="17" fillId="0" borderId="1" xfId="1" applyFont="1" applyFill="1" applyBorder="1" applyAlignment="1">
      <alignment horizontal="center" wrapText="1"/>
    </xf>
    <xf numFmtId="167" fontId="15" fillId="0" borderId="1" xfId="0" applyNumberFormat="1" applyFont="1" applyBorder="1" applyAlignment="1">
      <alignment horizontal="center"/>
    </xf>
    <xf numFmtId="43" fontId="15" fillId="0" borderId="1" xfId="1" applyFont="1" applyBorder="1" applyAlignment="1">
      <alignment horizontal="center" wrapText="1"/>
    </xf>
    <xf numFmtId="167" fontId="15" fillId="0" borderId="1" xfId="0" applyNumberFormat="1" applyFont="1" applyBorder="1" applyAlignment="1">
      <alignment horizontal="center" wrapText="1"/>
    </xf>
    <xf numFmtId="1" fontId="15" fillId="0" borderId="1" xfId="0" applyNumberFormat="1" applyFont="1" applyBorder="1" applyAlignment="1">
      <alignment horizontal="center" wrapText="1"/>
    </xf>
    <xf numFmtId="0" fontId="15" fillId="0" borderId="0" xfId="0" applyFont="1" applyAlignment="1">
      <alignment horizontal="left" vertical="top"/>
    </xf>
    <xf numFmtId="0" fontId="15" fillId="0" borderId="0" xfId="0" applyFont="1" applyFill="1" applyAlignment="1">
      <alignment horizontal="left" vertical="top" wrapText="1"/>
    </xf>
    <xf numFmtId="0" fontId="17" fillId="0" borderId="0" xfId="0" applyFont="1" applyAlignment="1">
      <alignment horizontal="left" vertical="top"/>
    </xf>
    <xf numFmtId="0" fontId="16" fillId="0" borderId="0" xfId="0" applyFont="1" applyFill="1" applyAlignment="1">
      <alignment horizontal="center" vertical="top" wrapText="1"/>
    </xf>
    <xf numFmtId="0" fontId="16" fillId="0" borderId="0" xfId="0" applyFont="1" applyFill="1" applyAlignment="1">
      <alignment horizontal="center" vertical="top"/>
    </xf>
    <xf numFmtId="0" fontId="23" fillId="0" borderId="0" xfId="0" applyFont="1" applyAlignment="1">
      <alignment horizontal="left" vertical="top" wrapText="1"/>
    </xf>
    <xf numFmtId="43" fontId="15" fillId="0" borderId="0" xfId="1" applyFont="1" applyBorder="1" applyAlignment="1">
      <alignment horizontal="center" wrapText="1"/>
    </xf>
    <xf numFmtId="0" fontId="15" fillId="0" borderId="0" xfId="0" applyFont="1" applyFill="1" applyAlignment="1">
      <alignment vertical="top" wrapText="1"/>
    </xf>
    <xf numFmtId="0" fontId="31" fillId="0" borderId="1" xfId="14" applyFont="1" applyBorder="1" applyAlignment="1">
      <alignment vertical="center" wrapText="1"/>
    </xf>
    <xf numFmtId="0" fontId="17" fillId="0" borderId="1" xfId="14" applyFont="1" applyBorder="1" applyAlignment="1">
      <alignment horizontal="left" vertical="center" wrapText="1" indent="4"/>
    </xf>
    <xf numFmtId="0" fontId="17" fillId="0" borderId="43" xfId="14" applyFont="1" applyBorder="1" applyAlignment="1">
      <alignment horizontal="left" vertical="center" wrapText="1" indent="4"/>
    </xf>
    <xf numFmtId="0" fontId="17" fillId="0" borderId="47" xfId="14" applyFont="1" applyBorder="1" applyAlignment="1">
      <alignment horizontal="center" vertical="center"/>
    </xf>
    <xf numFmtId="0" fontId="31" fillId="0" borderId="43" xfId="14" applyFont="1" applyBorder="1" applyAlignment="1">
      <alignment vertical="center" wrapText="1"/>
    </xf>
    <xf numFmtId="0" fontId="17" fillId="0" borderId="43" xfId="14" applyFont="1" applyBorder="1" applyAlignment="1">
      <alignment horizontal="center" vertical="center"/>
    </xf>
    <xf numFmtId="0" fontId="17" fillId="0" borderId="63" xfId="14" applyFont="1" applyBorder="1" applyAlignment="1">
      <alignment horizontal="center" vertical="center"/>
    </xf>
    <xf numFmtId="0" fontId="15" fillId="0" borderId="56" xfId="0" applyFont="1" applyBorder="1" applyAlignment="1">
      <alignment vertical="center"/>
    </xf>
    <xf numFmtId="0" fontId="25" fillId="0" borderId="56" xfId="0" applyFont="1" applyBorder="1" applyAlignment="1">
      <alignment vertical="center" wrapText="1"/>
    </xf>
    <xf numFmtId="0" fontId="15" fillId="0" borderId="56" xfId="0" applyFont="1" applyFill="1" applyBorder="1" applyAlignment="1">
      <alignment vertical="center"/>
    </xf>
    <xf numFmtId="0" fontId="25" fillId="0" borderId="56" xfId="0" applyFont="1" applyFill="1" applyBorder="1" applyAlignment="1">
      <alignment vertical="center" wrapText="1"/>
    </xf>
    <xf numFmtId="0" fontId="17" fillId="0" borderId="0" xfId="14" applyFont="1" applyBorder="1" applyAlignment="1">
      <alignment horizontal="center" vertical="center" wrapText="1"/>
    </xf>
    <xf numFmtId="0" fontId="15" fillId="0" borderId="0" xfId="0" applyFont="1" applyBorder="1" applyAlignment="1">
      <alignment vertical="center"/>
    </xf>
    <xf numFmtId="0" fontId="31" fillId="14" borderId="1" xfId="14" applyFont="1" applyFill="1" applyBorder="1" applyAlignment="1">
      <alignment vertical="center" wrapText="1"/>
    </xf>
    <xf numFmtId="0" fontId="31" fillId="14" borderId="43" xfId="14" applyFont="1" applyFill="1" applyBorder="1" applyAlignment="1">
      <alignment vertical="center" wrapText="1"/>
    </xf>
    <xf numFmtId="0" fontId="17" fillId="14" borderId="1" xfId="14" applyFont="1" applyFill="1" applyBorder="1" applyAlignment="1">
      <alignment horizontal="right" vertical="center" wrapText="1"/>
    </xf>
    <xf numFmtId="0" fontId="17" fillId="14" borderId="43" xfId="14" applyFont="1" applyFill="1" applyBorder="1" applyAlignment="1">
      <alignment horizontal="right" vertical="center" wrapText="1"/>
    </xf>
    <xf numFmtId="0" fontId="17" fillId="0" borderId="10" xfId="14" applyFont="1" applyFill="1" applyBorder="1" applyAlignment="1">
      <alignment horizontal="center" vertical="center"/>
    </xf>
    <xf numFmtId="0" fontId="15" fillId="0" borderId="0" xfId="0" applyFont="1" applyFill="1" applyBorder="1" applyAlignment="1">
      <alignment vertical="center"/>
    </xf>
    <xf numFmtId="43" fontId="38" fillId="12" borderId="1" xfId="1" applyFont="1" applyFill="1" applyBorder="1" applyAlignment="1">
      <alignment horizontal="center" vertical="center" wrapText="1"/>
    </xf>
    <xf numFmtId="167" fontId="38" fillId="12" borderId="1" xfId="1" applyNumberFormat="1" applyFont="1" applyFill="1" applyBorder="1" applyAlignment="1">
      <alignment horizontal="center" vertical="center" wrapText="1"/>
    </xf>
    <xf numFmtId="0" fontId="17" fillId="0" borderId="0" xfId="14" applyFont="1" applyFill="1" applyBorder="1" applyAlignment="1">
      <alignment horizontal="center" vertical="center"/>
    </xf>
    <xf numFmtId="43" fontId="38" fillId="12" borderId="2" xfId="1" applyFont="1" applyFill="1" applyBorder="1" applyAlignment="1">
      <alignment horizontal="center" vertical="center" wrapText="1"/>
    </xf>
    <xf numFmtId="0" fontId="16" fillId="0" borderId="0" xfId="14" applyFont="1" applyBorder="1" applyAlignment="1">
      <alignment vertical="center" wrapText="1"/>
    </xf>
    <xf numFmtId="0" fontId="17" fillId="0" borderId="10" xfId="14" applyFont="1" applyBorder="1" applyAlignment="1">
      <alignment horizontal="center" vertical="center"/>
    </xf>
    <xf numFmtId="0" fontId="17" fillId="0" borderId="10" xfId="14" applyFont="1" applyFill="1" applyBorder="1" applyAlignment="1">
      <alignment horizontal="left" vertical="center" wrapText="1"/>
    </xf>
    <xf numFmtId="0" fontId="15" fillId="0" borderId="10" xfId="14" applyFont="1" applyFill="1" applyBorder="1" applyAlignment="1">
      <alignment horizontal="center" vertical="center" wrapText="1"/>
    </xf>
    <xf numFmtId="0" fontId="17" fillId="0" borderId="10" xfId="14" applyFont="1" applyFill="1" applyBorder="1" applyAlignment="1">
      <alignment horizontal="center" vertical="center" wrapText="1"/>
    </xf>
    <xf numFmtId="0" fontId="16" fillId="0" borderId="55" xfId="14" applyFont="1" applyBorder="1" applyAlignment="1">
      <alignment vertical="center" wrapText="1"/>
    </xf>
    <xf numFmtId="167" fontId="38" fillId="0" borderId="0" xfId="1" applyNumberFormat="1" applyFont="1" applyFill="1" applyBorder="1" applyAlignment="1">
      <alignment horizontal="center" vertical="center" wrapText="1"/>
    </xf>
    <xf numFmtId="43" fontId="38" fillId="12" borderId="66" xfId="1" applyFont="1" applyFill="1" applyBorder="1" applyAlignment="1">
      <alignment horizontal="center" vertical="center" wrapText="1"/>
    </xf>
    <xf numFmtId="43" fontId="38" fillId="12" borderId="67" xfId="1" applyFont="1" applyFill="1" applyBorder="1" applyAlignment="1">
      <alignment horizontal="center" vertical="center" wrapText="1"/>
    </xf>
    <xf numFmtId="43" fontId="38" fillId="12" borderId="51" xfId="1" applyFont="1" applyFill="1" applyBorder="1" applyAlignment="1">
      <alignment horizontal="center" vertical="center" wrapText="1"/>
    </xf>
    <xf numFmtId="167" fontId="38" fillId="12" borderId="52" xfId="1" applyNumberFormat="1" applyFont="1" applyFill="1" applyBorder="1" applyAlignment="1">
      <alignment horizontal="center" vertical="center" wrapText="1"/>
    </xf>
    <xf numFmtId="43" fontId="38" fillId="0" borderId="0" xfId="1" applyFont="1" applyFill="1" applyBorder="1" applyAlignment="1">
      <alignment horizontal="center" vertical="center" wrapText="1"/>
    </xf>
    <xf numFmtId="0" fontId="16" fillId="0" borderId="54" xfId="14" applyFont="1" applyFill="1" applyBorder="1" applyAlignment="1">
      <alignment vertical="center" wrapText="1"/>
    </xf>
    <xf numFmtId="0" fontId="16" fillId="0" borderId="55" xfId="14" applyFont="1" applyFill="1" applyBorder="1" applyAlignment="1">
      <alignment vertical="center" wrapText="1"/>
    </xf>
    <xf numFmtId="43" fontId="38" fillId="0" borderId="56" xfId="1" applyFont="1" applyFill="1" applyBorder="1" applyAlignment="1">
      <alignment horizontal="center" vertical="center" wrapText="1"/>
    </xf>
    <xf numFmtId="0" fontId="37" fillId="0" borderId="0" xfId="0" applyFont="1" applyFill="1"/>
    <xf numFmtId="0" fontId="25" fillId="0" borderId="0" xfId="0" applyFont="1" applyFill="1"/>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0" xfId="0" applyFont="1" applyFill="1" applyAlignment="1">
      <alignment vertical="center" wrapText="1"/>
    </xf>
    <xf numFmtId="0" fontId="13" fillId="0" borderId="0" xfId="0" applyFont="1" applyAlignment="1">
      <alignment horizontal="right"/>
    </xf>
    <xf numFmtId="0" fontId="40" fillId="0" borderId="0" xfId="0" applyFont="1"/>
    <xf numFmtId="0" fontId="41" fillId="0" borderId="0" xfId="0" applyFont="1"/>
    <xf numFmtId="0" fontId="41" fillId="0" borderId="10" xfId="0" applyFont="1" applyFill="1" applyBorder="1"/>
    <xf numFmtId="43" fontId="41" fillId="0" borderId="10" xfId="1" applyFont="1" applyFill="1" applyBorder="1"/>
    <xf numFmtId="167" fontId="41" fillId="0" borderId="10" xfId="0" applyNumberFormat="1" applyFont="1" applyFill="1" applyBorder="1" applyAlignment="1">
      <alignment horizontal="center"/>
    </xf>
    <xf numFmtId="0" fontId="41" fillId="13" borderId="1" xfId="0" applyFont="1" applyFill="1" applyBorder="1" applyAlignment="1">
      <alignment wrapText="1"/>
    </xf>
    <xf numFmtId="43" fontId="41" fillId="13" borderId="1" xfId="1" applyFont="1" applyFill="1" applyBorder="1" applyAlignment="1">
      <alignment wrapText="1"/>
    </xf>
    <xf numFmtId="167" fontId="41" fillId="13" borderId="1" xfId="0" applyNumberFormat="1" applyFont="1" applyFill="1" applyBorder="1" applyAlignment="1">
      <alignment horizontal="center" wrapText="1"/>
    </xf>
    <xf numFmtId="0" fontId="41" fillId="13" borderId="43" xfId="0" applyFont="1" applyFill="1" applyBorder="1" applyAlignment="1">
      <alignment wrapText="1"/>
    </xf>
    <xf numFmtId="43" fontId="41" fillId="13" borderId="43" xfId="1" applyFont="1" applyFill="1" applyBorder="1" applyAlignment="1">
      <alignment wrapText="1"/>
    </xf>
    <xf numFmtId="167" fontId="41" fillId="13" borderId="43" xfId="0" applyNumberFormat="1" applyFont="1" applyFill="1" applyBorder="1" applyAlignment="1">
      <alignment horizontal="center" wrapText="1"/>
    </xf>
    <xf numFmtId="167" fontId="41" fillId="13" borderId="58" xfId="0" applyNumberFormat="1" applyFont="1" applyFill="1" applyBorder="1" applyAlignment="1">
      <alignment horizontal="center" wrapText="1"/>
    </xf>
    <xf numFmtId="0" fontId="41" fillId="13" borderId="51" xfId="0" applyFont="1" applyFill="1" applyBorder="1" applyAlignment="1">
      <alignment wrapText="1"/>
    </xf>
    <xf numFmtId="43" fontId="41" fillId="13" borderId="52" xfId="1" applyFont="1" applyFill="1" applyBorder="1" applyAlignment="1">
      <alignment wrapText="1"/>
    </xf>
    <xf numFmtId="0" fontId="41" fillId="0" borderId="0" xfId="0" applyFont="1" applyFill="1" applyBorder="1" applyAlignment="1">
      <alignment wrapText="1"/>
    </xf>
    <xf numFmtId="167" fontId="41" fillId="0" borderId="0" xfId="0" applyNumberFormat="1" applyFont="1" applyFill="1" applyBorder="1" applyAlignment="1">
      <alignment horizontal="center" wrapText="1"/>
    </xf>
    <xf numFmtId="0" fontId="41" fillId="13" borderId="57" xfId="0" applyFont="1" applyFill="1" applyBorder="1" applyAlignment="1">
      <alignment wrapText="1"/>
    </xf>
    <xf numFmtId="43" fontId="41" fillId="13" borderId="58" xfId="1" applyFont="1" applyFill="1" applyBorder="1" applyAlignment="1">
      <alignment wrapText="1"/>
    </xf>
    <xf numFmtId="0" fontId="41" fillId="0" borderId="0" xfId="0" applyFont="1" applyFill="1" applyBorder="1"/>
    <xf numFmtId="43" fontId="41" fillId="0" borderId="0" xfId="1" applyFont="1" applyFill="1" applyBorder="1"/>
    <xf numFmtId="167" fontId="41" fillId="0" borderId="0" xfId="0" applyNumberFormat="1" applyFont="1" applyFill="1" applyBorder="1" applyAlignment="1">
      <alignment horizontal="center"/>
    </xf>
    <xf numFmtId="167" fontId="41" fillId="13" borderId="52" xfId="0" applyNumberFormat="1" applyFont="1" applyFill="1" applyBorder="1" applyAlignment="1">
      <alignment horizontal="center" wrapText="1"/>
    </xf>
    <xf numFmtId="43" fontId="41" fillId="0" borderId="56" xfId="1" applyFont="1" applyFill="1" applyBorder="1" applyAlignment="1">
      <alignment wrapText="1"/>
    </xf>
    <xf numFmtId="0" fontId="44" fillId="0" borderId="0" xfId="0" applyFont="1"/>
    <xf numFmtId="0" fontId="47" fillId="0" borderId="0" xfId="0" applyFont="1" applyFill="1" applyBorder="1" applyAlignment="1"/>
    <xf numFmtId="0" fontId="41" fillId="0" borderId="0" xfId="0" applyFont="1" applyFill="1"/>
    <xf numFmtId="0" fontId="41" fillId="0" borderId="0" xfId="0" applyFont="1" applyFill="1" applyBorder="1" applyAlignment="1">
      <alignment horizontal="left"/>
    </xf>
    <xf numFmtId="0" fontId="41" fillId="0" borderId="0" xfId="0" applyFont="1" applyFill="1" applyBorder="1" applyAlignment="1">
      <alignment horizontal="left" wrapText="1"/>
    </xf>
    <xf numFmtId="14" fontId="41" fillId="0" borderId="0" xfId="0" applyNumberFormat="1" applyFont="1" applyFill="1" applyBorder="1" applyAlignment="1"/>
    <xf numFmtId="0" fontId="41" fillId="0" borderId="0" xfId="0" applyFont="1" applyFill="1" applyBorder="1" applyAlignment="1"/>
    <xf numFmtId="0" fontId="42" fillId="0" borderId="0" xfId="0" applyFont="1" applyFill="1" applyBorder="1" applyAlignment="1"/>
    <xf numFmtId="0" fontId="47" fillId="0" borderId="0" xfId="0" applyFont="1" applyFill="1" applyBorder="1" applyAlignment="1">
      <alignment horizontal="center" vertical="top" wrapText="1"/>
    </xf>
    <xf numFmtId="0" fontId="40" fillId="0" borderId="0" xfId="0" applyFont="1" applyFill="1" applyBorder="1" applyAlignment="1">
      <alignment horizontal="center" vertical="top" wrapText="1"/>
    </xf>
    <xf numFmtId="0" fontId="41" fillId="0" borderId="0" xfId="0" applyFont="1" applyAlignment="1">
      <alignment wrapText="1"/>
    </xf>
    <xf numFmtId="0" fontId="41" fillId="0" borderId="0" xfId="0" applyFont="1" applyFill="1" applyAlignment="1"/>
    <xf numFmtId="0" fontId="36" fillId="0" borderId="0" xfId="0" applyFont="1" applyAlignment="1">
      <alignment vertical="top" wrapText="1"/>
    </xf>
    <xf numFmtId="0" fontId="49" fillId="0" borderId="0" xfId="0" applyFont="1"/>
    <xf numFmtId="0" fontId="25" fillId="0" borderId="0" xfId="0" applyFont="1" applyAlignment="1">
      <alignment horizontal="right"/>
    </xf>
    <xf numFmtId="44" fontId="15" fillId="0" borderId="0" xfId="8" applyFont="1"/>
    <xf numFmtId="0" fontId="16" fillId="0" borderId="0" xfId="0" applyFont="1" applyAlignment="1">
      <alignment horizontal="right"/>
    </xf>
    <xf numFmtId="44" fontId="15" fillId="6" borderId="0" xfId="8" applyFont="1" applyFill="1"/>
    <xf numFmtId="0" fontId="26" fillId="0" borderId="0" xfId="0" applyFont="1" applyAlignment="1">
      <alignment horizontal="right"/>
    </xf>
    <xf numFmtId="44" fontId="15" fillId="0" borderId="0" xfId="0" applyNumberFormat="1" applyFont="1"/>
    <xf numFmtId="0" fontId="26" fillId="0" borderId="0" xfId="0" applyFont="1"/>
    <xf numFmtId="0" fontId="15" fillId="8" borderId="0" xfId="0" applyFont="1" applyFill="1" applyAlignment="1">
      <alignment horizontal="right"/>
    </xf>
    <xf numFmtId="43" fontId="15" fillId="8" borderId="0" xfId="1" applyFont="1" applyFill="1"/>
    <xf numFmtId="43" fontId="15" fillId="0" borderId="0" xfId="0" applyNumberFormat="1" applyFont="1"/>
    <xf numFmtId="0" fontId="15" fillId="9" borderId="0" xfId="0" applyFont="1" applyFill="1" applyAlignment="1">
      <alignment horizontal="right"/>
    </xf>
    <xf numFmtId="43" fontId="15" fillId="9" borderId="0" xfId="1" applyFont="1" applyFill="1"/>
    <xf numFmtId="0" fontId="15" fillId="11" borderId="0" xfId="0" applyFont="1" applyFill="1" applyAlignment="1">
      <alignment horizontal="right"/>
    </xf>
    <xf numFmtId="43" fontId="15" fillId="11" borderId="0" xfId="1" applyFont="1" applyFill="1"/>
    <xf numFmtId="43" fontId="15" fillId="6" borderId="12" xfId="0" applyNumberFormat="1" applyFont="1" applyFill="1" applyBorder="1"/>
    <xf numFmtId="0" fontId="40" fillId="0" borderId="0" xfId="0" applyFont="1"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46" fillId="0" borderId="0" xfId="0" applyFont="1" applyFill="1" applyAlignment="1">
      <alignment horizontal="left"/>
    </xf>
    <xf numFmtId="0" fontId="16" fillId="0" borderId="0" xfId="0" applyFont="1" applyAlignment="1">
      <alignment horizontal="left"/>
    </xf>
    <xf numFmtId="0" fontId="40" fillId="0" borderId="0" xfId="0" applyFont="1" applyAlignment="1">
      <alignment horizontal="left"/>
    </xf>
    <xf numFmtId="0" fontId="16" fillId="0" borderId="0" xfId="0" applyFont="1" applyAlignment="1">
      <alignment horizontal="center"/>
    </xf>
    <xf numFmtId="0" fontId="21" fillId="0" borderId="0" xfId="0" applyFont="1" applyAlignment="1">
      <alignment horizontal="center" wrapText="1"/>
    </xf>
    <xf numFmtId="44" fontId="50" fillId="0" borderId="0" xfId="8" applyFont="1" applyAlignment="1">
      <alignment horizontal="center"/>
    </xf>
    <xf numFmtId="44" fontId="16" fillId="0" borderId="0" xfId="8" applyFont="1" applyBorder="1" applyAlignment="1">
      <alignment horizontal="center"/>
    </xf>
    <xf numFmtId="0" fontId="16" fillId="0" borderId="0" xfId="0" applyFont="1" applyAlignment="1">
      <alignment horizontal="left" vertical="top"/>
    </xf>
    <xf numFmtId="43" fontId="51" fillId="0" borderId="0" xfId="1" applyFont="1" applyBorder="1"/>
    <xf numFmtId="0" fontId="52" fillId="0" borderId="0" xfId="0" applyFont="1" applyAlignment="1">
      <alignment horizontal="center"/>
    </xf>
    <xf numFmtId="0" fontId="15" fillId="0" borderId="0" xfId="0" applyFont="1" applyAlignment="1">
      <alignment horizontal="center" vertical="center"/>
    </xf>
    <xf numFmtId="43" fontId="51" fillId="0" borderId="7" xfId="1" applyFont="1" applyBorder="1"/>
    <xf numFmtId="0" fontId="53" fillId="0" borderId="0" xfId="0" applyFont="1" applyAlignment="1">
      <alignment horizontal="center"/>
    </xf>
    <xf numFmtId="0" fontId="22" fillId="0" borderId="0" xfId="0" applyFont="1" applyAlignment="1">
      <alignment horizontal="center" vertical="center"/>
    </xf>
    <xf numFmtId="0" fontId="22" fillId="0" borderId="0" xfId="0" applyFont="1"/>
    <xf numFmtId="43" fontId="54" fillId="0" borderId="0" xfId="1" applyFont="1" applyBorder="1"/>
    <xf numFmtId="0" fontId="55" fillId="0" borderId="0" xfId="0" applyFont="1" applyAlignment="1">
      <alignment horizontal="center"/>
    </xf>
    <xf numFmtId="0" fontId="56" fillId="0" borderId="0" xfId="0" applyFont="1" applyAlignment="1">
      <alignment horizontal="center"/>
    </xf>
    <xf numFmtId="0" fontId="57" fillId="0" borderId="0" xfId="0" applyFont="1"/>
    <xf numFmtId="0" fontId="57" fillId="0" borderId="0" xfId="0" applyFont="1" applyAlignment="1">
      <alignment horizontal="center"/>
    </xf>
    <xf numFmtId="0" fontId="19" fillId="0" borderId="0" xfId="0" quotePrefix="1" applyFont="1" applyAlignment="1">
      <alignment horizontal="center"/>
    </xf>
    <xf numFmtId="43" fontId="20" fillId="0" borderId="0" xfId="1" applyFont="1" applyAlignment="1">
      <alignment horizontal="right"/>
    </xf>
    <xf numFmtId="43" fontId="51" fillId="0" borderId="4" xfId="1" applyFont="1" applyBorder="1"/>
    <xf numFmtId="0" fontId="20" fillId="0" borderId="0" xfId="0" applyFont="1" applyAlignment="1">
      <alignment horizontal="left" indent="3"/>
    </xf>
    <xf numFmtId="43" fontId="58" fillId="0" borderId="0" xfId="1" applyFont="1" applyBorder="1" applyAlignment="1">
      <alignment vertical="center"/>
    </xf>
    <xf numFmtId="0" fontId="16" fillId="0" borderId="0" xfId="0" applyFont="1" applyBorder="1" applyAlignment="1">
      <alignment horizontal="center"/>
    </xf>
    <xf numFmtId="0" fontId="19" fillId="0" borderId="0" xfId="0" quotePrefix="1" applyFont="1" applyBorder="1" applyAlignment="1">
      <alignment horizontal="center"/>
    </xf>
    <xf numFmtId="43" fontId="20" fillId="0" borderId="0" xfId="1" applyFont="1" applyBorder="1" applyAlignment="1">
      <alignment horizontal="right"/>
    </xf>
    <xf numFmtId="43" fontId="58" fillId="0" borderId="4" xfId="1" applyFont="1" applyBorder="1" applyAlignment="1">
      <alignment vertical="center"/>
    </xf>
    <xf numFmtId="0" fontId="52" fillId="0" borderId="0" xfId="0" applyFont="1" applyBorder="1" applyAlignment="1">
      <alignment horizontal="center"/>
    </xf>
    <xf numFmtId="0" fontId="41" fillId="0" borderId="0" xfId="0" applyFont="1" applyBorder="1"/>
    <xf numFmtId="0" fontId="41" fillId="0" borderId="0" xfId="0" applyFont="1" applyBorder="1" applyAlignment="1">
      <alignment horizontal="center"/>
    </xf>
    <xf numFmtId="0" fontId="58" fillId="0" borderId="0" xfId="0" applyFont="1" applyAlignment="1">
      <alignment horizontal="center"/>
    </xf>
    <xf numFmtId="0" fontId="59" fillId="0" borderId="0" xfId="0" applyFont="1"/>
    <xf numFmtId="0" fontId="20" fillId="0" borderId="0" xfId="0" applyFont="1" applyAlignment="1">
      <alignment horizontal="center"/>
    </xf>
    <xf numFmtId="0" fontId="20" fillId="0" borderId="0" xfId="0" applyFont="1" applyBorder="1" applyAlignment="1">
      <alignment horizontal="center"/>
    </xf>
    <xf numFmtId="0" fontId="20" fillId="0" borderId="0" xfId="0" applyFont="1"/>
    <xf numFmtId="0" fontId="24" fillId="0" borderId="0" xfId="0" applyFont="1" applyAlignment="1">
      <alignment horizontal="center"/>
    </xf>
    <xf numFmtId="0" fontId="16" fillId="0" borderId="0" xfId="0" quotePrefix="1" applyFont="1" applyAlignment="1">
      <alignment horizontal="center" vertical="top"/>
    </xf>
    <xf numFmtId="0" fontId="60" fillId="0" borderId="0" xfId="0" applyFont="1" applyAlignment="1">
      <alignment vertical="top" wrapText="1"/>
    </xf>
    <xf numFmtId="0" fontId="19" fillId="0" borderId="7" xfId="0" applyFont="1" applyBorder="1" applyAlignment="1">
      <alignment horizontal="center"/>
    </xf>
    <xf numFmtId="0" fontId="61" fillId="0" borderId="7" xfId="0" applyFont="1" applyBorder="1" applyAlignment="1">
      <alignment horizontal="center"/>
    </xf>
    <xf numFmtId="0" fontId="40" fillId="0" borderId="0" xfId="0" quotePrefix="1" applyFont="1" applyAlignment="1">
      <alignment horizontal="center" vertical="top"/>
    </xf>
    <xf numFmtId="0" fontId="40" fillId="0" borderId="0" xfId="0" applyFont="1" applyAlignment="1">
      <alignment horizontal="center" wrapText="1"/>
    </xf>
    <xf numFmtId="0" fontId="40" fillId="0" borderId="0" xfId="0" applyFont="1" applyBorder="1" applyAlignment="1">
      <alignment horizontal="center" wrapText="1"/>
    </xf>
    <xf numFmtId="0" fontId="41" fillId="0" borderId="0" xfId="0" applyFont="1" applyAlignment="1">
      <alignment vertical="top" wrapText="1"/>
    </xf>
    <xf numFmtId="0" fontId="20" fillId="0" borderId="0" xfId="0" quotePrefix="1" applyFont="1" applyAlignment="1">
      <alignment horizontal="center" vertical="top"/>
    </xf>
    <xf numFmtId="168" fontId="15" fillId="0" borderId="7" xfId="0" applyNumberFormat="1" applyFont="1" applyBorder="1" applyAlignment="1">
      <alignment horizontal="center" wrapText="1"/>
    </xf>
    <xf numFmtId="0" fontId="60" fillId="0" borderId="0" xfId="0" applyFont="1" applyBorder="1" applyAlignment="1"/>
    <xf numFmtId="168" fontId="20" fillId="7" borderId="7" xfId="0" quotePrefix="1" applyNumberFormat="1" applyFont="1" applyFill="1" applyBorder="1" applyAlignment="1">
      <alignment horizontal="center"/>
    </xf>
    <xf numFmtId="14" fontId="15" fillId="0" borderId="7" xfId="0" quotePrefix="1" applyNumberFormat="1" applyFont="1" applyBorder="1" applyAlignment="1">
      <alignment horizontal="center"/>
    </xf>
    <xf numFmtId="14" fontId="62" fillId="0" borderId="0" xfId="0" quotePrefix="1" applyNumberFormat="1" applyFont="1" applyAlignment="1">
      <alignment horizontal="left"/>
    </xf>
    <xf numFmtId="14" fontId="20" fillId="7" borderId="7" xfId="0" quotePrefix="1" applyNumberFormat="1" applyFont="1" applyFill="1" applyBorder="1" applyAlignment="1">
      <alignment horizontal="center"/>
    </xf>
    <xf numFmtId="0" fontId="19" fillId="0" borderId="0" xfId="0" applyFont="1" applyAlignment="1">
      <alignment horizontal="left" vertical="top" wrapText="1" indent="3"/>
    </xf>
    <xf numFmtId="0" fontId="19" fillId="0" borderId="0" xfId="0" applyFont="1" applyAlignment="1">
      <alignment horizontal="center"/>
    </xf>
    <xf numFmtId="14" fontId="15" fillId="0" borderId="8" xfId="0" applyNumberFormat="1" applyFont="1" applyBorder="1" applyAlignment="1">
      <alignment horizontal="center" wrapText="1"/>
    </xf>
    <xf numFmtId="0" fontId="20" fillId="7" borderId="8" xfId="0" quotePrefix="1" applyFont="1" applyFill="1" applyBorder="1" applyAlignment="1">
      <alignment horizontal="center"/>
    </xf>
    <xf numFmtId="14" fontId="15" fillId="0" borderId="8" xfId="0" quotePrefix="1" applyNumberFormat="1" applyFont="1" applyBorder="1" applyAlignment="1">
      <alignment horizontal="center"/>
    </xf>
    <xf numFmtId="0" fontId="16" fillId="0" borderId="0" xfId="0" quotePrefix="1" applyFont="1" applyFill="1" applyAlignment="1">
      <alignment horizontal="center" vertical="top"/>
    </xf>
    <xf numFmtId="0" fontId="20" fillId="0" borderId="0" xfId="0" quotePrefix="1" applyFont="1" applyFill="1" applyAlignment="1">
      <alignment horizontal="center" vertical="top"/>
    </xf>
    <xf numFmtId="0" fontId="60" fillId="0" borderId="0" xfId="0" applyFont="1" applyFill="1" applyAlignment="1">
      <alignment wrapText="1"/>
    </xf>
    <xf numFmtId="49" fontId="59" fillId="0" borderId="0" xfId="0" applyNumberFormat="1" applyFont="1" applyFill="1" applyAlignment="1"/>
    <xf numFmtId="0" fontId="60" fillId="0" borderId="0" xfId="0" applyFont="1" applyFill="1" applyBorder="1" applyAlignment="1"/>
    <xf numFmtId="0" fontId="20" fillId="0" borderId="0" xfId="0" quotePrefix="1" applyFont="1" applyFill="1" applyAlignment="1">
      <alignment horizontal="center"/>
    </xf>
    <xf numFmtId="14" fontId="60" fillId="0" borderId="0" xfId="0" quotePrefix="1" applyNumberFormat="1" applyFont="1" applyFill="1" applyAlignment="1">
      <alignment horizontal="left"/>
    </xf>
    <xf numFmtId="14" fontId="62" fillId="0" borderId="0" xfId="0" quotePrefix="1" applyNumberFormat="1" applyFont="1" applyFill="1" applyAlignment="1">
      <alignment horizontal="left"/>
    </xf>
    <xf numFmtId="0" fontId="19" fillId="0" borderId="0" xfId="0" applyFont="1" applyFill="1" applyAlignment="1">
      <alignment horizontal="left" vertical="top" wrapText="1" indent="3"/>
    </xf>
    <xf numFmtId="0" fontId="19" fillId="0" borderId="0" xfId="0" applyFont="1" applyFill="1"/>
    <xf numFmtId="0" fontId="60" fillId="0" borderId="0" xfId="0" applyFont="1" applyAlignment="1">
      <alignment wrapText="1"/>
    </xf>
    <xf numFmtId="0" fontId="16" fillId="0" borderId="0" xfId="0" quotePrefix="1" applyFont="1" applyAlignment="1">
      <alignment horizontal="center"/>
    </xf>
    <xf numFmtId="0" fontId="20" fillId="0" borderId="0" xfId="0" quotePrefix="1" applyFont="1" applyAlignment="1">
      <alignment horizontal="center"/>
    </xf>
    <xf numFmtId="0" fontId="20" fillId="0" borderId="0" xfId="0" quotePrefix="1" applyFont="1" applyBorder="1" applyAlignment="1">
      <alignment horizontal="center"/>
    </xf>
    <xf numFmtId="0" fontId="19" fillId="0" borderId="0" xfId="0" applyFont="1" applyAlignment="1">
      <alignment horizontal="left"/>
    </xf>
    <xf numFmtId="0" fontId="40" fillId="0" borderId="0" xfId="0" quotePrefix="1" applyFont="1" applyAlignment="1">
      <alignment horizontal="center"/>
    </xf>
    <xf numFmtId="0" fontId="19" fillId="0" borderId="0" xfId="0" quotePrefix="1" applyFont="1" applyFill="1" applyAlignment="1">
      <alignment horizontal="center"/>
    </xf>
    <xf numFmtId="0" fontId="19" fillId="0" borderId="0" xfId="0" applyFont="1" applyFill="1" applyBorder="1" applyAlignment="1">
      <alignment vertical="top" wrapText="1"/>
    </xf>
    <xf numFmtId="14" fontId="19" fillId="0" borderId="7" xfId="0" applyNumberFormat="1" applyFont="1" applyFill="1" applyBorder="1" applyAlignment="1">
      <alignment horizontal="left" indent="2"/>
    </xf>
    <xf numFmtId="14" fontId="19" fillId="0" borderId="0" xfId="0" applyNumberFormat="1" applyFont="1" applyFill="1" applyBorder="1" applyAlignment="1">
      <alignment horizontal="left" indent="2"/>
    </xf>
    <xf numFmtId="14" fontId="19" fillId="0" borderId="0" xfId="0" applyNumberFormat="1" applyFont="1" applyFill="1" applyAlignment="1">
      <alignment horizontal="left" indent="2"/>
    </xf>
    <xf numFmtId="0" fontId="19" fillId="0" borderId="7" xfId="0" quotePrefix="1" applyFont="1" applyFill="1" applyBorder="1" applyAlignment="1">
      <alignment horizontal="center" vertical="top"/>
    </xf>
    <xf numFmtId="0" fontId="19" fillId="0" borderId="0" xfId="0" quotePrefix="1" applyFont="1" applyFill="1" applyAlignment="1">
      <alignment horizontal="center" vertical="top"/>
    </xf>
    <xf numFmtId="0" fontId="19" fillId="0" borderId="7" xfId="0" applyFont="1" applyFill="1" applyBorder="1" applyAlignment="1">
      <alignment vertical="top" wrapText="1"/>
    </xf>
    <xf numFmtId="14" fontId="19" fillId="0" borderId="8" xfId="0" applyNumberFormat="1" applyFont="1" applyFill="1" applyBorder="1" applyAlignment="1">
      <alignment horizontal="left" indent="2"/>
    </xf>
    <xf numFmtId="0" fontId="19" fillId="0" borderId="8" xfId="0" quotePrefix="1" applyFont="1" applyFill="1" applyBorder="1" applyAlignment="1">
      <alignment horizontal="center" vertical="top"/>
    </xf>
    <xf numFmtId="0" fontId="19" fillId="0" borderId="0" xfId="0" applyFont="1" applyFill="1" applyAlignment="1">
      <alignment vertical="top" wrapText="1"/>
    </xf>
    <xf numFmtId="0" fontId="19" fillId="0" borderId="0" xfId="0" applyFont="1" applyFill="1" applyBorder="1" applyAlignment="1">
      <alignment vertical="top"/>
    </xf>
    <xf numFmtId="0" fontId="19" fillId="0" borderId="0" xfId="0" quotePrefix="1" applyFont="1" applyAlignment="1">
      <alignment horizontal="center" vertical="top"/>
    </xf>
    <xf numFmtId="0" fontId="60" fillId="0" borderId="0" xfId="0" applyFont="1"/>
    <xf numFmtId="0" fontId="60" fillId="0" borderId="7" xfId="0" applyFont="1" applyBorder="1" applyAlignment="1">
      <alignment horizontal="center"/>
    </xf>
    <xf numFmtId="0" fontId="60" fillId="0" borderId="0" xfId="0" applyFont="1" applyAlignment="1">
      <alignment horizontal="center"/>
    </xf>
    <xf numFmtId="0" fontId="40" fillId="0" borderId="0" xfId="0" quotePrefix="1" applyFont="1" applyFill="1" applyAlignment="1">
      <alignment horizontal="center"/>
    </xf>
    <xf numFmtId="0" fontId="40" fillId="0" borderId="0" xfId="0" applyFont="1" applyFill="1" applyBorder="1" applyAlignment="1">
      <alignment horizontal="center"/>
    </xf>
    <xf numFmtId="0" fontId="40" fillId="0" borderId="0" xfId="0" applyFont="1" applyFill="1" applyAlignment="1">
      <alignment horizontal="center" wrapText="1"/>
    </xf>
    <xf numFmtId="0" fontId="19" fillId="0" borderId="0" xfId="0" applyFont="1" applyFill="1" applyAlignment="1">
      <alignment horizontal="center"/>
    </xf>
    <xf numFmtId="0" fontId="19" fillId="0" borderId="0" xfId="0" applyFont="1" applyFill="1" applyBorder="1" applyAlignment="1">
      <alignment horizontal="center"/>
    </xf>
    <xf numFmtId="0" fontId="19" fillId="0" borderId="0" xfId="0" quotePrefix="1" applyFont="1" applyFill="1" applyBorder="1" applyAlignment="1">
      <alignment horizontal="center" vertical="top"/>
    </xf>
    <xf numFmtId="0" fontId="19" fillId="0" borderId="0" xfId="0" applyFont="1" applyBorder="1" applyAlignment="1">
      <alignment horizontal="center"/>
    </xf>
    <xf numFmtId="0" fontId="19" fillId="0" borderId="0" xfId="0" quotePrefix="1" applyFont="1" applyBorder="1" applyAlignment="1">
      <alignment horizontal="center" vertical="top"/>
    </xf>
    <xf numFmtId="0" fontId="16" fillId="0" borderId="0" xfId="0" applyFont="1" applyFill="1" applyAlignment="1">
      <alignment horizontal="center"/>
    </xf>
    <xf numFmtId="0" fontId="15" fillId="0" borderId="0" xfId="0" applyFont="1" applyFill="1" applyBorder="1" applyAlignment="1">
      <alignment horizontal="left" indent="32"/>
    </xf>
    <xf numFmtId="10" fontId="19" fillId="0" borderId="7" xfId="19" applyNumberFormat="1" applyFont="1" applyFill="1" applyBorder="1" applyAlignment="1"/>
    <xf numFmtId="0" fontId="62" fillId="0" borderId="0" xfId="0" applyFont="1" applyAlignment="1">
      <alignment horizontal="center"/>
    </xf>
    <xf numFmtId="0" fontId="62" fillId="0" borderId="0" xfId="0" applyFont="1" applyFill="1" applyAlignment="1">
      <alignment horizontal="center"/>
    </xf>
    <xf numFmtId="0" fontId="62" fillId="0" borderId="0" xfId="0" applyFont="1" applyBorder="1" applyAlignment="1">
      <alignment horizontal="center"/>
    </xf>
    <xf numFmtId="0" fontId="63" fillId="0" borderId="0" xfId="0" applyFont="1"/>
    <xf numFmtId="0" fontId="40" fillId="0" borderId="0" xfId="0" applyFont="1" applyAlignment="1">
      <alignment horizontal="centerContinuous"/>
    </xf>
    <xf numFmtId="0" fontId="40" fillId="0" borderId="0" xfId="0" applyFont="1" applyBorder="1" applyAlignment="1">
      <alignment horizontal="centerContinuous" wrapText="1"/>
    </xf>
    <xf numFmtId="0" fontId="41" fillId="0" borderId="0" xfId="0" applyFont="1" applyBorder="1" applyAlignment="1">
      <alignment horizontal="centerContinuous"/>
    </xf>
    <xf numFmtId="0" fontId="42" fillId="0" borderId="0" xfId="0" applyFont="1"/>
    <xf numFmtId="0" fontId="64" fillId="0" borderId="0" xfId="0" applyFont="1"/>
    <xf numFmtId="0" fontId="19" fillId="0" borderId="0" xfId="0" applyFont="1" applyFill="1" applyBorder="1" applyAlignment="1">
      <alignment wrapText="1"/>
    </xf>
    <xf numFmtId="0" fontId="19" fillId="0" borderId="7" xfId="0" applyFont="1" applyFill="1" applyBorder="1" applyAlignment="1">
      <alignment horizontal="center"/>
    </xf>
    <xf numFmtId="0" fontId="16" fillId="0" borderId="0" xfId="0" applyFont="1" applyBorder="1" applyAlignment="1">
      <alignment horizontal="left" wrapText="1"/>
    </xf>
    <xf numFmtId="0" fontId="15" fillId="0" borderId="0" xfId="0" applyFont="1" applyBorder="1" applyAlignment="1">
      <alignment horizontal="left" vertical="top" wrapText="1"/>
    </xf>
    <xf numFmtId="0" fontId="16" fillId="0" borderId="0" xfId="0" applyFont="1" applyFill="1" applyBorder="1" applyAlignment="1"/>
    <xf numFmtId="0" fontId="15" fillId="0" borderId="0" xfId="0" applyFont="1" applyFill="1" applyBorder="1" applyAlignment="1"/>
    <xf numFmtId="0" fontId="2" fillId="0" borderId="1" xfId="22" applyFont="1" applyBorder="1" applyAlignment="1">
      <alignment horizontal="right" vertical="top" wrapText="1"/>
    </xf>
    <xf numFmtId="0" fontId="2" fillId="0" borderId="1" xfId="22" applyFont="1" applyBorder="1" applyAlignment="1">
      <alignment vertical="top" wrapText="1"/>
    </xf>
    <xf numFmtId="0" fontId="15" fillId="0" borderId="69" xfId="0" applyFont="1" applyFill="1" applyBorder="1" applyAlignment="1">
      <alignment horizontal="center" vertical="top"/>
    </xf>
    <xf numFmtId="0" fontId="15" fillId="0" borderId="8" xfId="1" applyNumberFormat="1" applyFont="1" applyFill="1" applyBorder="1" applyAlignment="1">
      <alignment horizontal="left" vertical="top" wrapText="1"/>
    </xf>
    <xf numFmtId="0" fontId="15" fillId="0" borderId="8" xfId="5" applyNumberFormat="1" applyFont="1" applyFill="1" applyBorder="1" applyAlignment="1">
      <alignment horizontal="left" vertical="top" wrapText="1"/>
    </xf>
    <xf numFmtId="1" fontId="15" fillId="0" borderId="8" xfId="0" quotePrefix="1" applyNumberFormat="1" applyFont="1" applyFill="1" applyBorder="1" applyAlignment="1">
      <alignment horizontal="center" vertical="top"/>
    </xf>
    <xf numFmtId="167" fontId="15" fillId="0" borderId="8" xfId="0" applyNumberFormat="1" applyFont="1" applyFill="1" applyBorder="1" applyAlignment="1">
      <alignment horizontal="center" vertical="top"/>
    </xf>
    <xf numFmtId="43" fontId="15" fillId="0" borderId="8" xfId="1" applyFont="1" applyFill="1" applyBorder="1" applyAlignment="1">
      <alignment horizontal="center" vertical="top"/>
    </xf>
    <xf numFmtId="165" fontId="15" fillId="0" borderId="8" xfId="0" applyNumberFormat="1" applyFont="1" applyFill="1" applyBorder="1" applyAlignment="1">
      <alignment horizontal="center" vertical="top" wrapText="1"/>
    </xf>
    <xf numFmtId="165" fontId="15" fillId="0" borderId="8" xfId="0" applyNumberFormat="1" applyFont="1" applyFill="1" applyBorder="1" applyAlignment="1">
      <alignment horizontal="center" vertical="top"/>
    </xf>
    <xf numFmtId="0" fontId="15" fillId="0" borderId="8" xfId="0" applyFont="1" applyFill="1" applyBorder="1" applyAlignment="1">
      <alignment horizontal="center" vertical="top"/>
    </xf>
    <xf numFmtId="0" fontId="15" fillId="0" borderId="8" xfId="0" applyFont="1" applyFill="1" applyBorder="1" applyAlignment="1">
      <alignment horizontal="center" vertical="top" wrapText="1"/>
    </xf>
    <xf numFmtId="0" fontId="24" fillId="0" borderId="1" xfId="1" applyNumberFormat="1" applyFont="1" applyFill="1" applyBorder="1" applyAlignment="1">
      <alignment vertical="top"/>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39" fontId="34" fillId="0" borderId="70" xfId="0" applyNumberFormat="1" applyFont="1" applyBorder="1" applyAlignment="1">
      <alignment vertical="center" wrapText="1"/>
    </xf>
    <xf numFmtId="0" fontId="15" fillId="0" borderId="70" xfId="0" applyFont="1" applyBorder="1" applyAlignment="1">
      <alignment horizontal="center" vertical="center" wrapText="1"/>
    </xf>
    <xf numFmtId="39" fontId="15" fillId="0" borderId="70" xfId="0" applyNumberFormat="1" applyFont="1" applyBorder="1" applyAlignment="1">
      <alignment vertical="center"/>
    </xf>
    <xf numFmtId="39" fontId="15" fillId="0" borderId="16" xfId="0" applyNumberFormat="1" applyFont="1" applyBorder="1" applyAlignment="1">
      <alignment vertical="center"/>
    </xf>
    <xf numFmtId="39" fontId="15" fillId="0" borderId="22" xfId="0" applyNumberFormat="1" applyFont="1" applyBorder="1" applyAlignment="1">
      <alignment vertical="center"/>
    </xf>
    <xf numFmtId="0" fontId="36" fillId="0" borderId="22" xfId="0" applyFont="1" applyBorder="1" applyAlignment="1">
      <alignment horizontal="center" vertical="center" wrapText="1"/>
    </xf>
    <xf numFmtId="39" fontId="34" fillId="0" borderId="22" xfId="0" applyNumberFormat="1" applyFont="1" applyBorder="1" applyAlignment="1">
      <alignment vertical="center" wrapText="1"/>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26" fillId="0" borderId="0" xfId="0" applyFont="1" applyBorder="1" applyAlignment="1"/>
    <xf numFmtId="0" fontId="26" fillId="0" borderId="0" xfId="0" applyFont="1" applyBorder="1" applyAlignment="1">
      <alignment wrapText="1"/>
    </xf>
    <xf numFmtId="0" fontId="15" fillId="0" borderId="0" xfId="0" applyFont="1" applyBorder="1"/>
    <xf numFmtId="0" fontId="16" fillId="0" borderId="0" xfId="0" applyFont="1" applyBorder="1" applyAlignment="1">
      <alignment wrapText="1"/>
    </xf>
    <xf numFmtId="0" fontId="19" fillId="0" borderId="0" xfId="0" applyFont="1" applyBorder="1" applyAlignment="1">
      <alignment vertical="top" wrapText="1"/>
    </xf>
    <xf numFmtId="0" fontId="15" fillId="3" borderId="1" xfId="0" applyFont="1" applyFill="1" applyBorder="1"/>
    <xf numFmtId="167" fontId="15" fillId="3" borderId="1" xfId="0" applyNumberFormat="1" applyFont="1" applyFill="1" applyBorder="1" applyAlignment="1">
      <alignment horizontal="center"/>
    </xf>
    <xf numFmtId="4" fontId="17" fillId="3" borderId="1" xfId="2" applyNumberFormat="1" applyFont="1" applyFill="1" applyBorder="1" applyAlignment="1">
      <alignment horizontal="right"/>
    </xf>
    <xf numFmtId="4" fontId="15" fillId="3" borderId="1" xfId="0" applyNumberFormat="1" applyFont="1" applyFill="1" applyBorder="1" applyAlignment="1">
      <alignment horizontal="center"/>
    </xf>
    <xf numFmtId="164" fontId="15" fillId="3" borderId="1" xfId="0" applyNumberFormat="1" applyFont="1" applyFill="1" applyBorder="1" applyAlignment="1">
      <alignment horizontal="center"/>
    </xf>
    <xf numFmtId="39" fontId="17" fillId="3" borderId="1" xfId="1" applyNumberFormat="1" applyFont="1" applyFill="1" applyBorder="1"/>
    <xf numFmtId="39" fontId="17" fillId="3" borderId="1" xfId="2" applyNumberFormat="1" applyFont="1" applyFill="1" applyBorder="1"/>
    <xf numFmtId="9" fontId="17" fillId="3" borderId="1" xfId="19" applyFont="1" applyFill="1" applyBorder="1"/>
    <xf numFmtId="9" fontId="17" fillId="3" borderId="2" xfId="19" applyFont="1" applyFill="1" applyBorder="1"/>
    <xf numFmtId="0" fontId="15" fillId="3" borderId="2" xfId="0" applyFont="1" applyFill="1" applyBorder="1" applyAlignment="1">
      <alignment horizontal="center" vertical="center"/>
    </xf>
    <xf numFmtId="0" fontId="27" fillId="3" borderId="18"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41" fillId="0" borderId="7" xfId="0" applyFont="1" applyFill="1" applyBorder="1" applyAlignment="1"/>
    <xf numFmtId="0" fontId="41" fillId="0" borderId="8" xfId="0" applyFont="1" applyFill="1" applyBorder="1" applyAlignment="1"/>
    <xf numFmtId="0" fontId="47" fillId="0" borderId="73" xfId="0" applyFont="1" applyFill="1" applyBorder="1" applyAlignment="1"/>
    <xf numFmtId="0" fontId="47" fillId="0" borderId="74" xfId="0" applyFont="1" applyFill="1" applyBorder="1" applyAlignment="1"/>
    <xf numFmtId="0" fontId="41" fillId="0" borderId="74" xfId="0" applyFont="1" applyFill="1" applyBorder="1"/>
    <xf numFmtId="0" fontId="15" fillId="0" borderId="0" xfId="0" applyFont="1" applyFill="1" applyAlignment="1">
      <alignment vertical="top"/>
    </xf>
    <xf numFmtId="0" fontId="15" fillId="0" borderId="0" xfId="0" applyFont="1" applyFill="1" applyAlignment="1">
      <alignment horizontal="left" vertical="top" wrapText="1"/>
    </xf>
    <xf numFmtId="0" fontId="43" fillId="0" borderId="0" xfId="0" applyFont="1" applyAlignment="1">
      <alignment wrapText="1"/>
    </xf>
    <xf numFmtId="0" fontId="68" fillId="0" borderId="0" xfId="0" applyFont="1" applyAlignment="1">
      <alignment horizontal="left"/>
    </xf>
    <xf numFmtId="0" fontId="67" fillId="0" borderId="1" xfId="0" applyFont="1" applyFill="1" applyBorder="1" applyAlignment="1" applyProtection="1">
      <alignment horizontal="center"/>
      <protection locked="0"/>
    </xf>
    <xf numFmtId="0" fontId="40" fillId="0" borderId="1" xfId="0" applyFont="1" applyFill="1" applyBorder="1" applyProtection="1">
      <protection locked="0"/>
    </xf>
    <xf numFmtId="0" fontId="40" fillId="0" borderId="1" xfId="0" applyFont="1" applyFill="1" applyBorder="1" applyProtection="1"/>
    <xf numFmtId="0" fontId="13" fillId="0" borderId="1" xfId="0" applyFont="1" applyFill="1" applyBorder="1" applyProtection="1"/>
    <xf numFmtId="0" fontId="45" fillId="0" borderId="0" xfId="0" applyFont="1" applyFill="1"/>
    <xf numFmtId="0" fontId="25" fillId="0" borderId="0" xfId="0" applyFont="1" applyFill="1" applyAlignment="1">
      <alignment horizontal="left" vertical="top" wrapText="1"/>
    </xf>
    <xf numFmtId="0" fontId="31" fillId="14" borderId="43" xfId="14" applyFont="1" applyFill="1" applyBorder="1" applyAlignment="1">
      <alignment horizontal="right" vertical="center" wrapText="1"/>
    </xf>
    <xf numFmtId="0" fontId="17" fillId="14" borderId="44" xfId="14" applyFont="1" applyFill="1" applyBorder="1" applyAlignment="1">
      <alignment vertical="center" wrapText="1"/>
    </xf>
    <xf numFmtId="0" fontId="17" fillId="14" borderId="61" xfId="14" applyFont="1" applyFill="1" applyBorder="1" applyAlignment="1">
      <alignment vertical="center" wrapText="1"/>
    </xf>
    <xf numFmtId="0" fontId="17" fillId="14" borderId="45" xfId="14" applyFont="1" applyFill="1" applyBorder="1" applyAlignment="1">
      <alignment vertical="center" wrapText="1"/>
    </xf>
    <xf numFmtId="0" fontId="16" fillId="0" borderId="65" xfId="14" applyFont="1" applyBorder="1" applyAlignment="1">
      <alignment vertical="center" wrapText="1"/>
    </xf>
    <xf numFmtId="0" fontId="16" fillId="0" borderId="60" xfId="14" applyFont="1" applyBorder="1" applyAlignment="1">
      <alignment vertical="center" wrapText="1"/>
    </xf>
    <xf numFmtId="0" fontId="16" fillId="0" borderId="39" xfId="14" applyFont="1" applyBorder="1" applyAlignment="1">
      <alignment vertical="center" wrapText="1"/>
    </xf>
    <xf numFmtId="0" fontId="17" fillId="0" borderId="49" xfId="14" applyFont="1" applyBorder="1" applyAlignment="1">
      <alignment vertical="center"/>
    </xf>
    <xf numFmtId="0" fontId="17" fillId="0" borderId="51" xfId="14" applyFont="1" applyBorder="1" applyAlignment="1">
      <alignment vertical="center"/>
    </xf>
    <xf numFmtId="0" fontId="17" fillId="0" borderId="57" xfId="14" applyFont="1" applyBorder="1" applyAlignment="1">
      <alignment vertical="center"/>
    </xf>
    <xf numFmtId="0" fontId="17" fillId="0" borderId="37" xfId="14" applyFont="1" applyBorder="1" applyAlignment="1">
      <alignment horizontal="left" vertical="center" wrapText="1"/>
    </xf>
    <xf numFmtId="0" fontId="17" fillId="0" borderId="37" xfId="14" applyFont="1" applyBorder="1" applyAlignment="1">
      <alignment horizontal="center" vertical="center" wrapText="1"/>
    </xf>
    <xf numFmtId="0" fontId="17" fillId="0" borderId="50" xfId="14" applyFont="1" applyBorder="1" applyAlignment="1">
      <alignment horizontal="center" vertical="center" wrapText="1"/>
    </xf>
    <xf numFmtId="0" fontId="31" fillId="14" borderId="1" xfId="14" applyFont="1" applyFill="1" applyBorder="1" applyAlignment="1">
      <alignment horizontal="right" vertical="center" wrapText="1"/>
    </xf>
    <xf numFmtId="0" fontId="17" fillId="14" borderId="21" xfId="14" applyFont="1" applyFill="1" applyBorder="1" applyAlignment="1">
      <alignment vertical="center" wrapText="1"/>
    </xf>
    <xf numFmtId="0" fontId="17" fillId="14" borderId="22" xfId="14" applyFont="1" applyFill="1" applyBorder="1" applyAlignment="1">
      <alignment vertical="center" wrapText="1"/>
    </xf>
    <xf numFmtId="0" fontId="17" fillId="14" borderId="41" xfId="14" applyFont="1" applyFill="1" applyBorder="1" applyAlignment="1">
      <alignment vertical="center" wrapText="1"/>
    </xf>
    <xf numFmtId="0" fontId="17" fillId="0" borderId="36" xfId="14" applyFont="1" applyBorder="1" applyAlignment="1">
      <alignment vertical="center"/>
    </xf>
    <xf numFmtId="0" fontId="17" fillId="0" borderId="40" xfId="14" applyFont="1" applyBorder="1" applyAlignment="1">
      <alignment vertical="center"/>
    </xf>
    <xf numFmtId="0" fontId="17" fillId="0" borderId="42" xfId="14" applyFont="1" applyBorder="1" applyAlignment="1">
      <alignment vertical="center"/>
    </xf>
    <xf numFmtId="0" fontId="23" fillId="14" borderId="1" xfId="14" applyFont="1" applyFill="1" applyBorder="1" applyAlignment="1">
      <alignment vertical="center" wrapText="1"/>
    </xf>
    <xf numFmtId="0" fontId="23" fillId="14" borderId="52" xfId="14" applyFont="1" applyFill="1" applyBorder="1" applyAlignment="1">
      <alignment vertical="center" wrapText="1"/>
    </xf>
    <xf numFmtId="0" fontId="23" fillId="14" borderId="43" xfId="14" applyFont="1" applyFill="1" applyBorder="1" applyAlignment="1">
      <alignment vertical="center" wrapText="1"/>
    </xf>
    <xf numFmtId="0" fontId="23" fillId="14" borderId="58" xfId="14" applyFont="1" applyFill="1" applyBorder="1" applyAlignment="1">
      <alignment vertical="center" wrapText="1"/>
    </xf>
    <xf numFmtId="0" fontId="17" fillId="0" borderId="1" xfId="14" applyFont="1" applyBorder="1" applyAlignment="1">
      <alignment vertical="center" wrapText="1"/>
    </xf>
    <xf numFmtId="0" fontId="23" fillId="0" borderId="37" xfId="14" applyFont="1" applyBorder="1" applyAlignment="1">
      <alignment horizontal="left" vertical="center" wrapText="1"/>
    </xf>
    <xf numFmtId="0" fontId="23" fillId="0" borderId="37" xfId="14" applyFont="1" applyBorder="1" applyAlignment="1">
      <alignment horizontal="center" vertical="center" wrapText="1"/>
    </xf>
    <xf numFmtId="0" fontId="23" fillId="0" borderId="50" xfId="14" applyFont="1" applyBorder="1" applyAlignment="1">
      <alignment horizontal="center" vertical="center" wrapText="1"/>
    </xf>
    <xf numFmtId="0" fontId="17" fillId="0" borderId="36" xfId="14" applyFont="1" applyBorder="1" applyAlignment="1">
      <alignment horizontal="center" vertical="center"/>
    </xf>
    <xf numFmtId="0" fontId="17" fillId="0" borderId="42" xfId="14" applyFont="1" applyBorder="1" applyAlignment="1">
      <alignment horizontal="center" vertical="center"/>
    </xf>
    <xf numFmtId="0" fontId="23" fillId="0" borderId="37" xfId="14" applyFont="1" applyBorder="1" applyAlignment="1">
      <alignment vertical="center" wrapText="1"/>
    </xf>
    <xf numFmtId="0" fontId="23" fillId="0" borderId="43" xfId="14" applyFont="1" applyBorder="1" applyAlignment="1">
      <alignment vertical="center" wrapText="1"/>
    </xf>
    <xf numFmtId="0" fontId="17" fillId="14" borderId="37" xfId="14" applyFont="1" applyFill="1" applyBorder="1" applyAlignment="1">
      <alignment vertical="center" wrapText="1"/>
    </xf>
    <xf numFmtId="0" fontId="17" fillId="14" borderId="50" xfId="14" applyFont="1" applyFill="1" applyBorder="1" applyAlignment="1">
      <alignment vertical="center" wrapText="1"/>
    </xf>
    <xf numFmtId="0" fontId="17" fillId="14" borderId="43" xfId="14" applyFont="1" applyFill="1" applyBorder="1" applyAlignment="1">
      <alignment vertical="center" wrapText="1"/>
    </xf>
    <xf numFmtId="0" fontId="17" fillId="14" borderId="58" xfId="14" applyFont="1" applyFill="1" applyBorder="1" applyAlignment="1">
      <alignment vertical="center" wrapText="1"/>
    </xf>
    <xf numFmtId="0" fontId="17" fillId="0" borderId="43" xfId="14" applyFont="1" applyBorder="1" applyAlignment="1">
      <alignment horizontal="left" vertical="center" wrapText="1"/>
    </xf>
    <xf numFmtId="0" fontId="15" fillId="14" borderId="43" xfId="14" applyFont="1" applyFill="1" applyBorder="1" applyAlignment="1">
      <alignment horizontal="center" vertical="center" wrapText="1"/>
    </xf>
    <xf numFmtId="0" fontId="15" fillId="14" borderId="44" xfId="14" applyFont="1" applyFill="1" applyBorder="1" applyAlignment="1">
      <alignment horizontal="center" vertical="center" wrapText="1"/>
    </xf>
    <xf numFmtId="0" fontId="17" fillId="0" borderId="48" xfId="14" applyFont="1" applyBorder="1" applyAlignment="1">
      <alignment horizontal="left" vertical="center" wrapText="1"/>
    </xf>
    <xf numFmtId="0" fontId="17" fillId="0" borderId="18" xfId="14" applyFont="1" applyBorder="1" applyAlignment="1">
      <alignment horizontal="left" vertical="center" wrapText="1"/>
    </xf>
    <xf numFmtId="0" fontId="17" fillId="0" borderId="64" xfId="14" applyFont="1" applyBorder="1" applyAlignment="1">
      <alignment horizontal="left" vertical="center" wrapText="1"/>
    </xf>
    <xf numFmtId="0" fontId="15" fillId="14" borderId="47" xfId="14" applyFont="1" applyFill="1" applyBorder="1" applyAlignment="1">
      <alignment horizontal="center" vertical="center" wrapText="1"/>
    </xf>
    <xf numFmtId="0" fontId="15" fillId="14" borderId="62" xfId="14" applyFont="1" applyFill="1" applyBorder="1" applyAlignment="1">
      <alignment horizontal="center" vertical="center" wrapText="1"/>
    </xf>
    <xf numFmtId="0" fontId="17" fillId="0" borderId="47" xfId="14" applyFont="1" applyBorder="1" applyAlignment="1">
      <alignment horizontal="left" vertical="center" wrapText="1"/>
    </xf>
    <xf numFmtId="0" fontId="17" fillId="14" borderId="47" xfId="14" applyFont="1" applyFill="1" applyBorder="1" applyAlignment="1">
      <alignment horizontal="center" vertical="center" wrapText="1"/>
    </xf>
    <xf numFmtId="0" fontId="17" fillId="14" borderId="48" xfId="14" applyFont="1" applyFill="1" applyBorder="1" applyAlignment="1">
      <alignment horizontal="center" vertical="center" wrapText="1"/>
    </xf>
    <xf numFmtId="0" fontId="17" fillId="14" borderId="63" xfId="14" applyFont="1" applyFill="1" applyBorder="1" applyAlignment="1">
      <alignment horizontal="left" vertical="center" wrapText="1"/>
    </xf>
    <xf numFmtId="0" fontId="17" fillId="14" borderId="59" xfId="14" applyFont="1" applyFill="1" applyBorder="1" applyAlignment="1">
      <alignment horizontal="left" vertical="center" wrapText="1"/>
    </xf>
    <xf numFmtId="0" fontId="17" fillId="0" borderId="63" xfId="14" applyFont="1" applyBorder="1" applyAlignment="1">
      <alignment horizontal="left" vertical="center" wrapText="1"/>
    </xf>
    <xf numFmtId="0" fontId="17" fillId="14" borderId="63" xfId="14" applyFont="1" applyFill="1" applyBorder="1" applyAlignment="1">
      <alignment horizontal="center" vertical="center" wrapText="1"/>
    </xf>
    <xf numFmtId="0" fontId="17" fillId="14" borderId="59" xfId="14" applyFont="1" applyFill="1" applyBorder="1" applyAlignment="1">
      <alignment horizontal="center" vertical="center" wrapText="1"/>
    </xf>
    <xf numFmtId="0" fontId="17" fillId="0" borderId="68" xfId="14" applyFont="1" applyBorder="1" applyAlignment="1">
      <alignment vertical="center"/>
    </xf>
    <xf numFmtId="0" fontId="17" fillId="0" borderId="26" xfId="14" applyFont="1" applyBorder="1" applyAlignment="1">
      <alignment vertical="center"/>
    </xf>
    <xf numFmtId="0" fontId="17" fillId="0" borderId="59" xfId="14" applyFont="1" applyBorder="1" applyAlignment="1">
      <alignment vertical="center"/>
    </xf>
    <xf numFmtId="0" fontId="16" fillId="0" borderId="49" xfId="14" applyFont="1" applyBorder="1" applyAlignment="1">
      <alignment horizontal="left" vertical="center" wrapText="1"/>
    </xf>
    <xf numFmtId="0" fontId="16" fillId="0" borderId="37" xfId="14" applyFont="1" applyBorder="1" applyAlignment="1">
      <alignment horizontal="left" vertical="center" wrapText="1"/>
    </xf>
    <xf numFmtId="0" fontId="16" fillId="0" borderId="50" xfId="14" applyFont="1" applyBorder="1" applyAlignment="1">
      <alignment horizontal="left" vertical="center" wrapText="1"/>
    </xf>
    <xf numFmtId="0" fontId="17" fillId="14" borderId="8" xfId="14" applyFont="1" applyFill="1" applyBorder="1" applyAlignment="1">
      <alignment vertical="center" wrapText="1"/>
    </xf>
    <xf numFmtId="0" fontId="17" fillId="14" borderId="12" xfId="14" applyFont="1" applyFill="1" applyBorder="1" applyAlignment="1">
      <alignment vertical="center" wrapText="1"/>
    </xf>
    <xf numFmtId="0" fontId="17" fillId="0" borderId="37" xfId="14" applyFont="1" applyBorder="1" applyAlignment="1">
      <alignment vertical="center"/>
    </xf>
    <xf numFmtId="0" fontId="17" fillId="0" borderId="1" xfId="14" applyFont="1" applyBorder="1" applyAlignment="1">
      <alignment vertical="center"/>
    </xf>
    <xf numFmtId="0" fontId="17" fillId="0" borderId="43" xfId="14" applyFont="1" applyBorder="1" applyAlignment="1">
      <alignment vertical="center"/>
    </xf>
    <xf numFmtId="0" fontId="17" fillId="0" borderId="38" xfId="14" applyFont="1" applyBorder="1" applyAlignment="1">
      <alignment horizontal="center" vertical="center" wrapText="1"/>
    </xf>
    <xf numFmtId="0" fontId="17" fillId="14" borderId="1" xfId="14" applyFont="1" applyFill="1" applyBorder="1" applyAlignment="1">
      <alignment vertical="center" wrapText="1"/>
    </xf>
    <xf numFmtId="0" fontId="17" fillId="0" borderId="53" xfId="14" applyFont="1" applyBorder="1" applyAlignment="1">
      <alignment horizontal="center" vertical="center"/>
    </xf>
    <xf numFmtId="0" fontId="17" fillId="0" borderId="20" xfId="14" applyFont="1" applyBorder="1" applyAlignment="1">
      <alignment horizontal="center" vertical="center"/>
    </xf>
    <xf numFmtId="0" fontId="17" fillId="0" borderId="63" xfId="14" applyFont="1" applyBorder="1" applyAlignment="1">
      <alignment horizontal="center" vertical="center"/>
    </xf>
    <xf numFmtId="0" fontId="17" fillId="0" borderId="37" xfId="14" applyFont="1" applyBorder="1" applyAlignment="1">
      <alignment horizontal="center" vertical="center"/>
    </xf>
    <xf numFmtId="0" fontId="17" fillId="0" borderId="43" xfId="14" applyFont="1" applyBorder="1" applyAlignment="1">
      <alignment horizontal="center" vertical="center"/>
    </xf>
    <xf numFmtId="0" fontId="39" fillId="14" borderId="37" xfId="14" applyFont="1" applyFill="1" applyBorder="1" applyAlignment="1">
      <alignment vertical="center" wrapText="1"/>
    </xf>
    <xf numFmtId="0" fontId="39" fillId="14" borderId="38" xfId="14" applyFont="1" applyFill="1" applyBorder="1" applyAlignment="1">
      <alignment vertical="center" wrapText="1"/>
    </xf>
    <xf numFmtId="0" fontId="23" fillId="0" borderId="43" xfId="14" applyFont="1" applyBorder="1" applyAlignment="1">
      <alignment horizontal="left" vertical="center" wrapText="1"/>
    </xf>
    <xf numFmtId="0" fontId="31" fillId="14" borderId="43" xfId="14" applyFont="1" applyFill="1" applyBorder="1" applyAlignment="1">
      <alignment vertical="center" wrapText="1"/>
    </xf>
    <xf numFmtId="0" fontId="31" fillId="14" borderId="44" xfId="14" applyFont="1" applyFill="1" applyBorder="1" applyAlignment="1">
      <alignment vertical="center" wrapText="1"/>
    </xf>
    <xf numFmtId="0" fontId="23" fillId="14" borderId="21" xfId="14" applyFont="1" applyFill="1" applyBorder="1" applyAlignment="1">
      <alignment vertical="center" wrapText="1"/>
    </xf>
    <xf numFmtId="0" fontId="23" fillId="14" borderId="44" xfId="14" applyFont="1" applyFill="1" applyBorder="1" applyAlignment="1">
      <alignment vertical="center" wrapText="1"/>
    </xf>
    <xf numFmtId="0" fontId="17" fillId="14" borderId="43" xfId="14" applyFont="1" applyFill="1" applyBorder="1" applyAlignment="1">
      <alignment horizontal="left" vertical="center" wrapText="1"/>
    </xf>
    <xf numFmtId="0" fontId="17" fillId="14" borderId="43" xfId="14" applyFont="1" applyFill="1" applyBorder="1" applyAlignment="1">
      <alignment horizontal="center" vertical="center" wrapText="1"/>
    </xf>
    <xf numFmtId="0" fontId="17" fillId="14" borderId="44" xfId="14" applyFont="1" applyFill="1" applyBorder="1" applyAlignment="1">
      <alignment horizontal="center" vertical="center" wrapText="1"/>
    </xf>
    <xf numFmtId="0" fontId="23" fillId="0" borderId="38" xfId="14" applyFont="1" applyBorder="1" applyAlignment="1">
      <alignment horizontal="center" vertical="center" wrapText="1"/>
    </xf>
    <xf numFmtId="0" fontId="17" fillId="0" borderId="1" xfId="14" applyFont="1" applyBorder="1" applyAlignment="1">
      <alignment horizontal="left" vertical="center" wrapText="1"/>
    </xf>
    <xf numFmtId="0" fontId="17" fillId="14" borderId="2" xfId="14" applyFont="1" applyFill="1" applyBorder="1" applyAlignment="1">
      <alignment horizontal="left" vertical="center" wrapText="1"/>
    </xf>
    <xf numFmtId="0" fontId="17" fillId="14" borderId="1" xfId="14" applyFont="1" applyFill="1" applyBorder="1" applyAlignment="1">
      <alignment horizontal="center" vertical="center" wrapText="1"/>
    </xf>
    <xf numFmtId="0" fontId="17" fillId="14" borderId="21" xfId="14" applyFont="1" applyFill="1" applyBorder="1" applyAlignment="1">
      <alignment horizontal="center" vertical="center" wrapText="1"/>
    </xf>
    <xf numFmtId="0" fontId="17" fillId="14" borderId="1" xfId="14" applyFont="1" applyFill="1" applyBorder="1" applyAlignment="1">
      <alignment horizontal="left" vertical="center" wrapText="1"/>
    </xf>
    <xf numFmtId="0" fontId="15" fillId="14" borderId="48" xfId="14" applyFont="1" applyFill="1" applyBorder="1" applyAlignment="1">
      <alignment horizontal="center" vertical="center" wrapText="1"/>
    </xf>
    <xf numFmtId="0" fontId="33" fillId="6" borderId="46" xfId="14" applyFont="1" applyFill="1" applyBorder="1" applyAlignment="1">
      <alignment horizontal="left" vertical="center"/>
    </xf>
    <xf numFmtId="0" fontId="33" fillId="6" borderId="47" xfId="14" applyFont="1" applyFill="1" applyBorder="1" applyAlignment="1">
      <alignment horizontal="left" vertical="center"/>
    </xf>
    <xf numFmtId="0" fontId="33" fillId="6" borderId="62" xfId="14" applyFont="1" applyFill="1" applyBorder="1" applyAlignment="1">
      <alignment horizontal="left" vertical="center"/>
    </xf>
    <xf numFmtId="0" fontId="17" fillId="0" borderId="2" xfId="14" applyFont="1" applyBorder="1" applyAlignment="1">
      <alignment horizontal="center" vertical="center"/>
    </xf>
    <xf numFmtId="0" fontId="17" fillId="0" borderId="1" xfId="14" applyFont="1" applyBorder="1" applyAlignment="1">
      <alignment horizontal="center" vertical="center"/>
    </xf>
    <xf numFmtId="0" fontId="47" fillId="0" borderId="0" xfId="0" applyFont="1" applyFill="1" applyBorder="1" applyAlignment="1"/>
    <xf numFmtId="0" fontId="47" fillId="0" borderId="0" xfId="0" applyFont="1" applyFill="1" applyBorder="1" applyAlignment="1">
      <alignment horizontal="center" vertical="top" wrapText="1"/>
    </xf>
    <xf numFmtId="0" fontId="41" fillId="0" borderId="0" xfId="0" applyFont="1" applyFill="1" applyBorder="1" applyAlignment="1">
      <alignment vertical="top" wrapText="1"/>
    </xf>
    <xf numFmtId="0" fontId="15" fillId="0" borderId="0" xfId="6" applyNumberFormat="1" applyFont="1" applyAlignment="1">
      <alignment horizontal="left" vertical="top" wrapText="1"/>
    </xf>
    <xf numFmtId="0" fontId="15" fillId="0" borderId="0" xfId="6" applyNumberFormat="1" applyFont="1" applyAlignment="1">
      <alignment horizontal="left" wrapText="1"/>
    </xf>
    <xf numFmtId="0" fontId="36" fillId="0" borderId="0" xfId="0" applyFont="1" applyAlignment="1">
      <alignment vertical="top" wrapText="1"/>
    </xf>
    <xf numFmtId="0" fontId="48" fillId="0" borderId="29" xfId="0" applyFont="1" applyBorder="1" applyAlignment="1">
      <alignment vertical="top" wrapText="1"/>
    </xf>
    <xf numFmtId="0" fontId="48" fillId="0" borderId="30" xfId="0" applyFont="1" applyBorder="1" applyAlignment="1">
      <alignment vertical="top" wrapText="1"/>
    </xf>
    <xf numFmtId="0" fontId="48" fillId="0" borderId="31" xfId="0" applyFont="1" applyBorder="1" applyAlignment="1">
      <alignment vertical="top" wrapText="1"/>
    </xf>
    <xf numFmtId="0" fontId="48" fillId="0" borderId="32" xfId="0" applyFont="1" applyBorder="1" applyAlignment="1">
      <alignment vertical="top" wrapText="1"/>
    </xf>
    <xf numFmtId="0" fontId="48" fillId="0" borderId="0" xfId="0" applyFont="1" applyBorder="1" applyAlignment="1">
      <alignment vertical="top" wrapText="1"/>
    </xf>
    <xf numFmtId="0" fontId="48" fillId="0" borderId="33" xfId="0" applyFont="1" applyBorder="1" applyAlignment="1">
      <alignment vertical="top" wrapText="1"/>
    </xf>
    <xf numFmtId="0" fontId="48" fillId="0" borderId="34" xfId="0" applyFont="1" applyBorder="1" applyAlignment="1">
      <alignment vertical="top" wrapText="1"/>
    </xf>
    <xf numFmtId="0" fontId="48" fillId="0" borderId="28" xfId="0" applyFont="1" applyBorder="1" applyAlignment="1">
      <alignment vertical="top" wrapText="1"/>
    </xf>
    <xf numFmtId="0" fontId="48" fillId="0" borderId="35" xfId="0" applyFont="1" applyBorder="1" applyAlignment="1">
      <alignment vertical="top" wrapText="1"/>
    </xf>
    <xf numFmtId="0" fontId="65" fillId="0" borderId="8" xfId="0" applyFont="1" applyBorder="1" applyAlignment="1">
      <alignment wrapText="1"/>
    </xf>
    <xf numFmtId="0" fontId="16" fillId="0" borderId="0" xfId="0" applyFont="1" applyBorder="1" applyAlignment="1">
      <alignment horizontal="left" wrapText="1"/>
    </xf>
    <xf numFmtId="0" fontId="15" fillId="0" borderId="0" xfId="0" applyFont="1" applyAlignment="1">
      <alignment vertical="top" wrapText="1"/>
    </xf>
    <xf numFmtId="0" fontId="15" fillId="0" borderId="0" xfId="0" applyFont="1" applyAlignment="1">
      <alignment horizontal="left" wrapText="1"/>
    </xf>
    <xf numFmtId="0" fontId="40" fillId="0" borderId="0" xfId="0" applyFont="1" applyAlignment="1">
      <alignment horizontal="center" wrapText="1"/>
    </xf>
    <xf numFmtId="0" fontId="19" fillId="0" borderId="7" xfId="0" applyFont="1" applyFill="1" applyBorder="1" applyAlignment="1">
      <alignment wrapText="1"/>
    </xf>
    <xf numFmtId="0" fontId="19" fillId="0" borderId="7" xfId="0" applyFont="1" applyFill="1" applyBorder="1" applyAlignment="1">
      <alignment horizontal="center"/>
    </xf>
    <xf numFmtId="0" fontId="19" fillId="0" borderId="8" xfId="0" applyFont="1" applyFill="1" applyBorder="1" applyAlignment="1">
      <alignment wrapText="1"/>
    </xf>
    <xf numFmtId="0" fontId="19" fillId="0" borderId="8" xfId="0" applyFont="1" applyFill="1" applyBorder="1" applyAlignment="1">
      <alignment horizontal="center"/>
    </xf>
    <xf numFmtId="0" fontId="16" fillId="0" borderId="0" xfId="0" quotePrefix="1" applyFont="1" applyAlignment="1">
      <alignment horizontal="left"/>
    </xf>
    <xf numFmtId="0" fontId="19" fillId="0" borderId="3" xfId="0" applyFont="1" applyFill="1" applyBorder="1" applyAlignment="1">
      <alignment horizontal="center"/>
    </xf>
    <xf numFmtId="0" fontId="19" fillId="0" borderId="7" xfId="0" applyFont="1" applyFill="1" applyBorder="1" applyAlignment="1">
      <alignment vertical="top" wrapText="1"/>
    </xf>
    <xf numFmtId="0" fontId="40" fillId="0" borderId="0" xfId="0" applyFont="1" applyAlignment="1">
      <alignment horizontal="center"/>
    </xf>
    <xf numFmtId="0" fontId="36" fillId="0" borderId="0" xfId="0" applyFont="1" applyAlignment="1">
      <alignment horizontal="left" vertical="top" wrapText="1"/>
    </xf>
    <xf numFmtId="0" fontId="15" fillId="0" borderId="0" xfId="0" applyFont="1" applyAlignment="1">
      <alignment horizontal="left" vertical="top" wrapText="1"/>
    </xf>
    <xf numFmtId="43" fontId="15" fillId="0" borderId="0" xfId="1" applyFont="1" applyFill="1" applyAlignment="1">
      <alignment horizontal="right" wrapText="1"/>
    </xf>
    <xf numFmtId="0" fontId="15" fillId="0" borderId="0" xfId="0" applyFont="1" applyFill="1" applyAlignment="1">
      <alignment wrapText="1"/>
    </xf>
    <xf numFmtId="0" fontId="17" fillId="0" borderId="0" xfId="0" applyFont="1" applyFill="1" applyAlignment="1">
      <alignment wrapText="1"/>
    </xf>
    <xf numFmtId="0" fontId="21" fillId="0" borderId="0" xfId="0" applyFont="1" applyAlignment="1">
      <alignment horizontal="center" wrapText="1"/>
    </xf>
    <xf numFmtId="0" fontId="58" fillId="0" borderId="7" xfId="0" applyFont="1" applyBorder="1" applyAlignment="1">
      <alignment wrapText="1"/>
    </xf>
    <xf numFmtId="43" fontId="50" fillId="0" borderId="0" xfId="1" applyFont="1" applyAlignment="1">
      <alignment horizontal="center"/>
    </xf>
    <xf numFmtId="0" fontId="53" fillId="0" borderId="0" xfId="0" applyFont="1" applyAlignment="1">
      <alignment horizontal="right"/>
    </xf>
    <xf numFmtId="0" fontId="29" fillId="0" borderId="0" xfId="0" applyFont="1" applyAlignment="1">
      <alignment horizontal="right"/>
    </xf>
    <xf numFmtId="0" fontId="20" fillId="0" borderId="0" xfId="0" applyFont="1" applyAlignment="1">
      <alignment horizontal="center"/>
    </xf>
    <xf numFmtId="0" fontId="15" fillId="0" borderId="0" xfId="0" applyFont="1" applyFill="1" applyAlignment="1">
      <alignment vertical="top"/>
    </xf>
    <xf numFmtId="0" fontId="40" fillId="0" borderId="0" xfId="0" applyFont="1" applyFill="1" applyAlignment="1">
      <alignment horizontal="center"/>
    </xf>
    <xf numFmtId="0" fontId="41" fillId="0" borderId="0" xfId="0" applyFont="1" applyAlignment="1">
      <alignment wrapText="1"/>
    </xf>
    <xf numFmtId="0" fontId="66" fillId="0" borderId="0" xfId="0" applyFont="1" applyAlignment="1">
      <alignment wrapText="1"/>
    </xf>
    <xf numFmtId="0" fontId="15" fillId="0" borderId="19" xfId="0" applyFont="1" applyBorder="1" applyAlignment="1">
      <alignment horizontal="center" vertical="center"/>
    </xf>
    <xf numFmtId="0" fontId="15" fillId="0" borderId="2" xfId="0" applyFont="1" applyBorder="1" applyAlignment="1">
      <alignment horizontal="center" vertical="center"/>
    </xf>
    <xf numFmtId="0" fontId="15" fillId="2" borderId="19" xfId="0" applyFont="1" applyFill="1" applyBorder="1" applyAlignment="1">
      <alignment horizontal="center" vertical="center"/>
    </xf>
    <xf numFmtId="0" fontId="15" fillId="2" borderId="2" xfId="0" applyFont="1" applyFill="1" applyBorder="1" applyAlignment="1">
      <alignment horizontal="center" vertical="center"/>
    </xf>
    <xf numFmtId="0" fontId="36" fillId="0" borderId="0" xfId="1" applyNumberFormat="1" applyFont="1" applyAlignment="1">
      <alignment horizontal="left" vertical="top" wrapText="1"/>
    </xf>
    <xf numFmtId="167" fontId="15" fillId="0" borderId="19" xfId="0" applyNumberFormat="1" applyFont="1" applyBorder="1" applyAlignment="1">
      <alignment horizontal="center" wrapText="1"/>
    </xf>
    <xf numFmtId="167" fontId="15" fillId="0" borderId="20" xfId="0" applyNumberFormat="1" applyFont="1" applyBorder="1" applyAlignment="1">
      <alignment horizontal="center" wrapText="1"/>
    </xf>
    <xf numFmtId="167" fontId="15" fillId="0" borderId="2" xfId="0" applyNumberFormat="1" applyFont="1" applyBorder="1" applyAlignment="1">
      <alignment horizontal="center" wrapText="1"/>
    </xf>
    <xf numFmtId="43" fontId="16" fillId="0" borderId="0" xfId="1" applyFont="1" applyBorder="1" applyAlignment="1">
      <alignment horizontal="left" vertical="top"/>
    </xf>
    <xf numFmtId="43" fontId="17" fillId="7" borderId="21" xfId="2" applyFont="1" applyFill="1" applyBorder="1" applyAlignment="1">
      <alignment horizontal="center" vertical="center"/>
    </xf>
    <xf numFmtId="43" fontId="17" fillId="7" borderId="8" xfId="2" applyFont="1" applyFill="1" applyBorder="1" applyAlignment="1">
      <alignment horizontal="center" vertical="center"/>
    </xf>
    <xf numFmtId="43" fontId="17" fillId="7" borderId="22" xfId="2" applyFont="1" applyFill="1" applyBorder="1" applyAlignment="1">
      <alignment horizontal="center" vertical="center"/>
    </xf>
    <xf numFmtId="0" fontId="15" fillId="0" borderId="15"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6" xfId="0" applyFont="1" applyBorder="1" applyAlignment="1">
      <alignment horizontal="center" vertical="center" wrapText="1"/>
    </xf>
    <xf numFmtId="43" fontId="17" fillId="0" borderId="19" xfId="1" applyFont="1" applyFill="1" applyBorder="1" applyAlignment="1">
      <alignment horizontal="center" vertical="center" wrapText="1"/>
    </xf>
    <xf numFmtId="43" fontId="17" fillId="0" borderId="20" xfId="1" applyFont="1" applyFill="1" applyBorder="1" applyAlignment="1">
      <alignment horizontal="center" vertical="center" wrapText="1"/>
    </xf>
    <xf numFmtId="43" fontId="17" fillId="0" borderId="2" xfId="1" applyFont="1" applyFill="1" applyBorder="1" applyAlignment="1">
      <alignment horizontal="center" vertical="center" wrapText="1"/>
    </xf>
    <xf numFmtId="43" fontId="17" fillId="0" borderId="21" xfId="2" applyFont="1" applyBorder="1" applyAlignment="1">
      <alignment horizontal="center" wrapText="1"/>
    </xf>
    <xf numFmtId="43" fontId="17" fillId="0" borderId="22" xfId="2" applyFont="1" applyBorder="1" applyAlignment="1">
      <alignment horizont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 xfId="0" applyFont="1" applyBorder="1" applyAlignment="1">
      <alignment horizontal="center" vertical="center" wrapText="1"/>
    </xf>
    <xf numFmtId="167" fontId="15" fillId="0" borderId="15" xfId="0" applyNumberFormat="1" applyFont="1" applyBorder="1" applyAlignment="1">
      <alignment horizontal="center" vertical="center"/>
    </xf>
    <xf numFmtId="167" fontId="15" fillId="0" borderId="13" xfId="0" applyNumberFormat="1" applyFont="1" applyBorder="1" applyAlignment="1">
      <alignment horizontal="center" vertical="center"/>
    </xf>
    <xf numFmtId="167" fontId="15" fillId="0" borderId="23" xfId="0" applyNumberFormat="1" applyFont="1" applyBorder="1" applyAlignment="1">
      <alignment horizontal="center" vertical="center"/>
    </xf>
    <xf numFmtId="167" fontId="15" fillId="0" borderId="16" xfId="0" applyNumberFormat="1" applyFont="1" applyBorder="1" applyAlignment="1">
      <alignment horizontal="center" vertical="center"/>
    </xf>
    <xf numFmtId="0" fontId="15" fillId="0" borderId="21" xfId="0" applyFont="1" applyBorder="1" applyAlignment="1">
      <alignment horizontal="center" wrapText="1"/>
    </xf>
    <xf numFmtId="0" fontId="15" fillId="0" borderId="22" xfId="0" applyFont="1" applyBorder="1" applyAlignment="1">
      <alignment horizontal="center" wrapText="1"/>
    </xf>
    <xf numFmtId="43" fontId="17" fillId="0" borderId="21" xfId="2" applyFont="1" applyFill="1" applyBorder="1" applyAlignment="1">
      <alignment horizontal="center" wrapText="1"/>
    </xf>
    <xf numFmtId="43" fontId="17" fillId="0" borderId="22" xfId="2" applyFont="1" applyFill="1" applyBorder="1" applyAlignment="1">
      <alignment horizontal="center" wrapText="1"/>
    </xf>
    <xf numFmtId="0" fontId="15" fillId="0" borderId="0" xfId="1" applyNumberFormat="1" applyFont="1" applyFill="1" applyAlignment="1">
      <alignment horizontal="left" vertical="top" wrapText="1"/>
    </xf>
    <xf numFmtId="0" fontId="15" fillId="0" borderId="19" xfId="0" applyFont="1" applyBorder="1" applyAlignment="1">
      <alignment horizontal="center" wrapText="1"/>
    </xf>
    <xf numFmtId="0" fontId="15" fillId="0" borderId="20" xfId="0" applyFont="1" applyBorder="1" applyAlignment="1">
      <alignment horizontal="center" wrapText="1"/>
    </xf>
    <xf numFmtId="0" fontId="15" fillId="0" borderId="2" xfId="0" applyFont="1" applyBorder="1" applyAlignment="1">
      <alignment horizontal="center" wrapText="1"/>
    </xf>
    <xf numFmtId="0" fontId="36" fillId="0" borderId="0" xfId="1" applyNumberFormat="1" applyFont="1" applyFill="1" applyAlignment="1">
      <alignment horizontal="left" vertical="top" wrapText="1"/>
    </xf>
    <xf numFmtId="0" fontId="15" fillId="0" borderId="21" xfId="0" applyFont="1" applyBorder="1" applyAlignment="1">
      <alignment vertical="top"/>
    </xf>
    <xf numFmtId="0" fontId="15" fillId="0" borderId="22" xfId="0" applyFont="1" applyBorder="1" applyAlignment="1">
      <alignment vertical="top"/>
    </xf>
    <xf numFmtId="0" fontId="15" fillId="0" borderId="1" xfId="0" applyFont="1" applyBorder="1" applyAlignment="1">
      <alignment vertical="top"/>
    </xf>
    <xf numFmtId="43" fontId="18" fillId="0" borderId="0" xfId="1" applyFont="1" applyAlignment="1">
      <alignment horizontal="center" vertical="top"/>
    </xf>
    <xf numFmtId="0" fontId="15" fillId="0" borderId="0" xfId="0" applyFont="1" applyAlignment="1">
      <alignment vertical="top"/>
    </xf>
    <xf numFmtId="0" fontId="24" fillId="0" borderId="0" xfId="1" applyNumberFormat="1" applyFont="1" applyAlignment="1">
      <alignment vertical="top"/>
    </xf>
    <xf numFmtId="43" fontId="16" fillId="0" borderId="0" xfId="1" applyFont="1" applyAlignment="1">
      <alignment horizontal="left" vertical="top"/>
    </xf>
    <xf numFmtId="0" fontId="25" fillId="0" borderId="0" xfId="1" applyNumberFormat="1" applyFont="1" applyAlignment="1">
      <alignment horizontal="left" vertical="top"/>
    </xf>
    <xf numFmtId="0" fontId="16" fillId="0" borderId="0" xfId="0" applyFont="1" applyAlignment="1">
      <alignment vertical="top"/>
    </xf>
    <xf numFmtId="0" fontId="24" fillId="0" borderId="0" xfId="0" applyFont="1" applyAlignment="1">
      <alignment horizontal="left" vertical="top"/>
    </xf>
    <xf numFmtId="0" fontId="15" fillId="0" borderId="0" xfId="1" applyNumberFormat="1" applyFont="1" applyAlignment="1">
      <alignment horizontal="left" vertical="top" wrapText="1"/>
    </xf>
    <xf numFmtId="0" fontId="24" fillId="0" borderId="0" xfId="0" applyFont="1" applyAlignment="1">
      <alignment vertical="top"/>
    </xf>
    <xf numFmtId="9" fontId="15" fillId="0" borderId="0" xfId="0" applyNumberFormat="1" applyFont="1" applyAlignment="1">
      <alignment horizontal="center" vertical="top"/>
    </xf>
    <xf numFmtId="0" fontId="26" fillId="0" borderId="0" xfId="1" applyNumberFormat="1" applyFont="1" applyAlignment="1">
      <alignment horizontal="left" vertical="top" wrapText="1"/>
    </xf>
    <xf numFmtId="43" fontId="15" fillId="0" borderId="0" xfId="5" applyFont="1" applyFill="1" applyBorder="1" applyAlignment="1">
      <alignment vertical="top"/>
    </xf>
    <xf numFmtId="0" fontId="15" fillId="0" borderId="0" xfId="0" applyFont="1" applyFill="1" applyBorder="1" applyAlignment="1">
      <alignment horizontal="left" vertical="top"/>
    </xf>
    <xf numFmtId="0" fontId="15" fillId="0" borderId="0" xfId="5" applyNumberFormat="1" applyFont="1" applyFill="1" applyBorder="1" applyAlignment="1">
      <alignment vertical="top" wrapText="1"/>
    </xf>
    <xf numFmtId="0" fontId="15" fillId="0" borderId="0" xfId="5" applyNumberFormat="1" applyFont="1" applyFill="1" applyBorder="1" applyAlignment="1">
      <alignment vertical="top"/>
    </xf>
    <xf numFmtId="0" fontId="16" fillId="0" borderId="0" xfId="5" applyNumberFormat="1" applyFont="1" applyFill="1" applyBorder="1" applyAlignment="1">
      <alignment vertical="top"/>
    </xf>
    <xf numFmtId="0" fontId="16" fillId="0" borderId="1" xfId="5" applyNumberFormat="1" applyFont="1" applyFill="1" applyBorder="1" applyAlignment="1">
      <alignment vertical="top" wrapText="1"/>
    </xf>
    <xf numFmtId="0" fontId="15" fillId="0" borderId="0" xfId="5" applyNumberFormat="1" applyFont="1" applyFill="1" applyBorder="1" applyAlignment="1">
      <alignment horizontal="left" vertical="top" wrapText="1"/>
    </xf>
    <xf numFmtId="43" fontId="16" fillId="0" borderId="1" xfId="1" applyFont="1" applyFill="1" applyBorder="1" applyAlignment="1">
      <alignment horizontal="center" wrapText="1"/>
    </xf>
    <xf numFmtId="0" fontId="16" fillId="0" borderId="1" xfId="0" applyFont="1" applyBorder="1" applyAlignment="1">
      <alignment horizontal="center" wrapText="1"/>
    </xf>
    <xf numFmtId="43" fontId="16" fillId="0" borderId="1" xfId="5" applyFont="1" applyFill="1" applyBorder="1" applyAlignment="1">
      <alignment horizontal="center" wrapText="1"/>
    </xf>
    <xf numFmtId="0" fontId="16" fillId="0" borderId="1" xfId="5" applyNumberFormat="1" applyFont="1" applyFill="1" applyBorder="1" applyAlignment="1">
      <alignment horizontal="center" wrapText="1"/>
    </xf>
    <xf numFmtId="43" fontId="23" fillId="0" borderId="1" xfId="5" applyFont="1" applyFill="1" applyBorder="1" applyAlignment="1">
      <alignment horizontal="center"/>
    </xf>
    <xf numFmtId="43" fontId="16" fillId="0" borderId="1" xfId="5" applyFont="1" applyFill="1" applyBorder="1" applyAlignment="1">
      <alignment horizontal="center"/>
    </xf>
    <xf numFmtId="43" fontId="15" fillId="0" borderId="1" xfId="5" applyFont="1" applyFill="1" applyBorder="1" applyAlignment="1">
      <alignment horizontal="center"/>
    </xf>
    <xf numFmtId="0" fontId="15" fillId="0" borderId="1" xfId="5" applyNumberFormat="1" applyFont="1" applyFill="1" applyBorder="1" applyAlignment="1">
      <alignment horizontal="center"/>
    </xf>
    <xf numFmtId="0" fontId="15" fillId="0" borderId="1" xfId="5" applyNumberFormat="1" applyFont="1" applyFill="1" applyBorder="1" applyAlignment="1">
      <alignment horizontal="center" wrapText="1"/>
    </xf>
    <xf numFmtId="43" fontId="15" fillId="0" borderId="1" xfId="5" applyFont="1" applyFill="1" applyBorder="1" applyAlignment="1">
      <alignment horizontal="center" wrapText="1"/>
    </xf>
    <xf numFmtId="0" fontId="15" fillId="0" borderId="23" xfId="1" applyNumberFormat="1" applyFont="1" applyFill="1" applyBorder="1" applyAlignment="1">
      <alignment horizontal="left" vertical="top" indent="2"/>
    </xf>
    <xf numFmtId="0" fontId="15" fillId="0" borderId="7" xfId="1" applyNumberFormat="1" applyFont="1" applyFill="1" applyBorder="1" applyAlignment="1">
      <alignment horizontal="left" vertical="top" indent="2"/>
    </xf>
    <xf numFmtId="0" fontId="15" fillId="0" borderId="26" xfId="1" applyNumberFormat="1" applyFont="1" applyFill="1" applyBorder="1" applyAlignment="1">
      <alignment horizontal="left" vertical="top" indent="2"/>
    </xf>
    <xf numFmtId="0" fontId="15" fillId="0" borderId="0" xfId="1" applyNumberFormat="1" applyFont="1" applyFill="1" applyBorder="1" applyAlignment="1">
      <alignment horizontal="left" vertical="top" indent="2"/>
    </xf>
    <xf numFmtId="0" fontId="15" fillId="0" borderId="0" xfId="1" applyNumberFormat="1" applyFont="1" applyFill="1" applyBorder="1" applyAlignment="1">
      <alignment horizontal="left" vertical="top"/>
    </xf>
    <xf numFmtId="0" fontId="15" fillId="0" borderId="19" xfId="5" applyNumberFormat="1" applyFont="1" applyFill="1" applyBorder="1" applyAlignment="1">
      <alignment horizontal="center" wrapText="1"/>
    </xf>
    <xf numFmtId="0" fontId="15" fillId="0" borderId="2" xfId="5" applyNumberFormat="1" applyFont="1" applyFill="1" applyBorder="1" applyAlignment="1">
      <alignment horizontal="center" wrapText="1"/>
    </xf>
    <xf numFmtId="0" fontId="15" fillId="0" borderId="19" xfId="5" applyNumberFormat="1" applyFont="1" applyFill="1" applyBorder="1" applyAlignment="1">
      <alignment horizontal="center"/>
    </xf>
    <xf numFmtId="0" fontId="15" fillId="0" borderId="2" xfId="5" applyNumberFormat="1" applyFont="1" applyFill="1" applyBorder="1" applyAlignment="1">
      <alignment horizontal="center"/>
    </xf>
    <xf numFmtId="43" fontId="18" fillId="0" borderId="0" xfId="1" applyFont="1" applyFill="1" applyBorder="1" applyAlignment="1">
      <alignment horizontal="center" vertical="top" wrapText="1"/>
    </xf>
    <xf numFmtId="43" fontId="18" fillId="0" borderId="0" xfId="5" applyFont="1" applyFill="1" applyBorder="1" applyAlignment="1">
      <alignment horizontal="center" vertical="top"/>
    </xf>
    <xf numFmtId="43" fontId="15" fillId="0" borderId="1" xfId="1" applyFont="1" applyFill="1" applyBorder="1" applyAlignment="1">
      <alignment horizontal="center" wrapText="1"/>
    </xf>
    <xf numFmtId="43" fontId="18" fillId="0" borderId="0" xfId="5" applyFont="1" applyFill="1" applyBorder="1" applyAlignment="1">
      <alignment horizontal="center" vertical="top" wrapText="1"/>
    </xf>
    <xf numFmtId="0" fontId="15" fillId="0" borderId="0" xfId="1" applyNumberFormat="1" applyFont="1" applyFill="1" applyBorder="1" applyAlignment="1">
      <alignment vertical="top"/>
    </xf>
    <xf numFmtId="43" fontId="15" fillId="0" borderId="1" xfId="5" applyFont="1" applyFill="1" applyBorder="1" applyAlignment="1">
      <alignment horizontal="center" vertical="top"/>
    </xf>
    <xf numFmtId="43" fontId="17" fillId="0" borderId="1" xfId="1" applyFont="1" applyFill="1" applyBorder="1" applyAlignment="1">
      <alignment horizontal="center" vertical="top" wrapText="1"/>
    </xf>
    <xf numFmtId="43" fontId="17" fillId="0" borderId="1" xfId="5" applyFont="1" applyFill="1" applyBorder="1" applyAlignment="1">
      <alignment horizontal="center" vertical="top" wrapText="1"/>
    </xf>
    <xf numFmtId="0" fontId="16" fillId="0" borderId="15" xfId="1" applyNumberFormat="1" applyFont="1" applyFill="1" applyBorder="1" applyAlignment="1">
      <alignment horizontal="left" vertical="top" wrapText="1"/>
    </xf>
    <xf numFmtId="0" fontId="16" fillId="0" borderId="3" xfId="1" applyNumberFormat="1" applyFont="1" applyFill="1" applyBorder="1" applyAlignment="1">
      <alignment horizontal="left" vertical="top" wrapText="1"/>
    </xf>
    <xf numFmtId="0" fontId="16" fillId="0" borderId="13" xfId="1" applyNumberFormat="1" applyFont="1" applyFill="1" applyBorder="1" applyAlignment="1">
      <alignment horizontal="left" vertical="top" wrapText="1"/>
    </xf>
    <xf numFmtId="0" fontId="16" fillId="0" borderId="23" xfId="1" applyNumberFormat="1" applyFont="1" applyFill="1" applyBorder="1" applyAlignment="1">
      <alignment horizontal="left" vertical="top" wrapText="1"/>
    </xf>
    <xf numFmtId="0" fontId="16" fillId="0" borderId="7" xfId="1" applyNumberFormat="1" applyFont="1" applyFill="1" applyBorder="1" applyAlignment="1">
      <alignment horizontal="left" vertical="top" wrapText="1"/>
    </xf>
    <xf numFmtId="0" fontId="16" fillId="0" borderId="16" xfId="1" applyNumberFormat="1" applyFont="1" applyFill="1" applyBorder="1" applyAlignment="1">
      <alignment horizontal="left" vertical="top" wrapText="1"/>
    </xf>
    <xf numFmtId="43" fontId="15" fillId="0" borderId="19" xfId="5" applyFont="1" applyFill="1" applyBorder="1" applyAlignment="1">
      <alignment horizontal="center" vertical="top" wrapText="1"/>
    </xf>
    <xf numFmtId="43" fontId="15" fillId="0" borderId="2" xfId="5" applyFont="1" applyFill="1" applyBorder="1" applyAlignment="1">
      <alignment horizontal="center" vertical="top" wrapText="1"/>
    </xf>
    <xf numFmtId="43" fontId="15" fillId="0" borderId="19" xfId="5" applyFont="1" applyFill="1" applyBorder="1" applyAlignment="1">
      <alignment horizontal="center"/>
    </xf>
    <xf numFmtId="43" fontId="15" fillId="0" borderId="2" xfId="5" applyFont="1" applyFill="1" applyBorder="1" applyAlignment="1">
      <alignment horizontal="center"/>
    </xf>
    <xf numFmtId="0" fontId="15" fillId="0" borderId="15" xfId="1" applyNumberFormat="1" applyFont="1" applyFill="1" applyBorder="1" applyAlignment="1">
      <alignment horizontal="center" wrapText="1"/>
    </xf>
    <xf numFmtId="0" fontId="15" fillId="0" borderId="13" xfId="1" applyNumberFormat="1" applyFont="1" applyFill="1" applyBorder="1" applyAlignment="1">
      <alignment horizontal="center" wrapText="1"/>
    </xf>
    <xf numFmtId="0" fontId="15" fillId="0" borderId="23" xfId="1" applyNumberFormat="1" applyFont="1" applyFill="1" applyBorder="1" applyAlignment="1">
      <alignment horizontal="center" wrapText="1"/>
    </xf>
    <xf numFmtId="0" fontId="15" fillId="0" borderId="16" xfId="1" applyNumberFormat="1" applyFont="1" applyFill="1" applyBorder="1" applyAlignment="1">
      <alignment horizontal="center" wrapText="1"/>
    </xf>
    <xf numFmtId="43" fontId="17" fillId="0" borderId="19" xfId="5" applyFont="1" applyFill="1" applyBorder="1" applyAlignment="1">
      <alignment horizontal="center" wrapText="1"/>
    </xf>
    <xf numFmtId="43" fontId="17" fillId="0" borderId="2" xfId="5" applyFont="1" applyFill="1" applyBorder="1" applyAlignment="1">
      <alignment horizontal="center" wrapText="1"/>
    </xf>
    <xf numFmtId="167" fontId="15" fillId="0" borderId="19" xfId="5" applyNumberFormat="1" applyFont="1" applyFill="1" applyBorder="1" applyAlignment="1">
      <alignment horizontal="center" wrapText="1"/>
    </xf>
    <xf numFmtId="167" fontId="15" fillId="0" borderId="2" xfId="5" applyNumberFormat="1" applyFont="1" applyFill="1" applyBorder="1" applyAlignment="1">
      <alignment horizontal="center" wrapText="1"/>
    </xf>
    <xf numFmtId="43" fontId="15" fillId="0" borderId="19" xfId="5" applyFont="1" applyFill="1" applyBorder="1" applyAlignment="1">
      <alignment horizontal="center" wrapText="1"/>
    </xf>
    <xf numFmtId="43" fontId="15" fillId="0" borderId="2" xfId="5" applyFont="1" applyFill="1" applyBorder="1" applyAlignment="1">
      <alignment horizontal="center" wrapText="1"/>
    </xf>
    <xf numFmtId="43" fontId="15" fillId="0" borderId="19" xfId="1" applyFont="1" applyFill="1" applyBorder="1" applyAlignment="1">
      <alignment horizontal="center" wrapText="1"/>
    </xf>
    <xf numFmtId="43" fontId="15" fillId="0" borderId="2" xfId="1" applyFont="1" applyFill="1" applyBorder="1" applyAlignment="1">
      <alignment horizontal="center" wrapText="1"/>
    </xf>
    <xf numFmtId="0" fontId="15" fillId="0" borderId="1" xfId="1" applyNumberFormat="1" applyFont="1" applyFill="1" applyBorder="1" applyAlignment="1">
      <alignment horizontal="center"/>
    </xf>
    <xf numFmtId="0" fontId="16" fillId="0" borderId="1" xfId="1" applyNumberFormat="1" applyFont="1" applyFill="1" applyBorder="1" applyAlignment="1">
      <alignment horizontal="left" vertical="top" wrapText="1"/>
    </xf>
    <xf numFmtId="43" fontId="15" fillId="0" borderId="1" xfId="2" applyFont="1" applyFill="1" applyBorder="1" applyAlignment="1">
      <alignment horizontal="center" vertical="top"/>
    </xf>
    <xf numFmtId="0" fontId="15" fillId="0" borderId="1" xfId="0" applyFont="1" applyBorder="1" applyAlignment="1">
      <alignment horizontal="center" vertical="top"/>
    </xf>
    <xf numFmtId="1" fontId="15" fillId="0" borderId="1" xfId="5" applyNumberFormat="1" applyFont="1" applyFill="1" applyBorder="1" applyAlignment="1">
      <alignment horizontal="center" wrapText="1"/>
    </xf>
    <xf numFmtId="10" fontId="17" fillId="0" borderId="19" xfId="19" applyNumberFormat="1" applyFont="1" applyBorder="1" applyAlignment="1">
      <alignment horizontal="center" wrapText="1"/>
    </xf>
    <xf numFmtId="10" fontId="17" fillId="0" borderId="20" xfId="19" applyNumberFormat="1" applyFont="1" applyBorder="1" applyAlignment="1">
      <alignment horizontal="center" wrapText="1"/>
    </xf>
    <xf numFmtId="10" fontId="17" fillId="0" borderId="2" xfId="19" applyNumberFormat="1" applyFont="1" applyBorder="1" applyAlignment="1">
      <alignment horizontal="center" wrapText="1"/>
    </xf>
    <xf numFmtId="10" fontId="15" fillId="0" borderId="1" xfId="19" applyNumberFormat="1" applyFont="1" applyFill="1" applyBorder="1" applyAlignment="1">
      <alignment horizontal="center" wrapText="1"/>
    </xf>
    <xf numFmtId="0" fontId="16" fillId="0" borderId="21" xfId="1" applyNumberFormat="1" applyFont="1" applyFill="1" applyBorder="1" applyAlignment="1">
      <alignment horizontal="left" wrapText="1"/>
    </xf>
    <xf numFmtId="0" fontId="16" fillId="0" borderId="8" xfId="1" applyNumberFormat="1" applyFont="1" applyFill="1" applyBorder="1" applyAlignment="1">
      <alignment horizontal="left" wrapText="1"/>
    </xf>
    <xf numFmtId="0" fontId="16" fillId="0" borderId="22" xfId="1" applyNumberFormat="1" applyFont="1" applyFill="1" applyBorder="1" applyAlignment="1">
      <alignment horizontal="left" wrapText="1"/>
    </xf>
    <xf numFmtId="43" fontId="17" fillId="0" borderId="15" xfId="2" applyFont="1" applyBorder="1" applyAlignment="1">
      <alignment horizontal="center" wrapText="1"/>
    </xf>
    <xf numFmtId="43" fontId="17" fillId="0" borderId="13" xfId="2" applyFont="1" applyBorder="1" applyAlignment="1">
      <alignment horizontal="center" wrapText="1"/>
    </xf>
    <xf numFmtId="43" fontId="17" fillId="0" borderId="23" xfId="2" applyFont="1" applyBorder="1" applyAlignment="1">
      <alignment horizontal="center" wrapText="1"/>
    </xf>
    <xf numFmtId="43" fontId="17" fillId="0" borderId="16" xfId="2" applyFont="1" applyBorder="1" applyAlignment="1">
      <alignment horizontal="center" wrapText="1"/>
    </xf>
    <xf numFmtId="0" fontId="15" fillId="0" borderId="19" xfId="1" applyNumberFormat="1" applyFont="1" applyFill="1" applyBorder="1" applyAlignment="1">
      <alignment horizontal="center" wrapText="1"/>
    </xf>
    <xf numFmtId="0" fontId="15" fillId="0" borderId="2" xfId="1" applyNumberFormat="1" applyFont="1" applyFill="1" applyBorder="1" applyAlignment="1">
      <alignment horizontal="center" wrapText="1"/>
    </xf>
    <xf numFmtId="0" fontId="15" fillId="0" borderId="1" xfId="0" applyFont="1" applyBorder="1" applyAlignment="1">
      <alignment horizontal="center" wrapText="1"/>
    </xf>
    <xf numFmtId="167" fontId="15" fillId="0" borderId="1" xfId="5" applyNumberFormat="1" applyFont="1" applyFill="1" applyBorder="1" applyAlignment="1">
      <alignment horizontal="center" wrapText="1"/>
    </xf>
    <xf numFmtId="0" fontId="15" fillId="0" borderId="15" xfId="0" applyFont="1" applyBorder="1" applyAlignment="1">
      <alignment horizontal="center" wrapText="1"/>
    </xf>
    <xf numFmtId="0" fontId="15" fillId="0" borderId="13" xfId="0" applyFont="1" applyBorder="1" applyAlignment="1">
      <alignment horizontal="center" wrapText="1"/>
    </xf>
    <xf numFmtId="0" fontId="15" fillId="0" borderId="23" xfId="0" applyFont="1" applyBorder="1" applyAlignment="1">
      <alignment horizontal="center" wrapText="1"/>
    </xf>
    <xf numFmtId="0" fontId="15" fillId="0" borderId="16" xfId="0" applyFont="1" applyBorder="1" applyAlignment="1">
      <alignment horizontal="center" wrapText="1"/>
    </xf>
    <xf numFmtId="43" fontId="17" fillId="0" borderId="15" xfId="2" applyFont="1" applyFill="1" applyBorder="1" applyAlignment="1">
      <alignment horizontal="center" wrapText="1"/>
    </xf>
    <xf numFmtId="43" fontId="17" fillId="0" borderId="13" xfId="2" applyFont="1" applyFill="1" applyBorder="1" applyAlignment="1">
      <alignment horizontal="center" wrapText="1"/>
    </xf>
    <xf numFmtId="43" fontId="17" fillId="0" borderId="23" xfId="2" applyFont="1" applyFill="1" applyBorder="1" applyAlignment="1">
      <alignment horizontal="center" wrapText="1"/>
    </xf>
    <xf numFmtId="43" fontId="17" fillId="0" borderId="16" xfId="2" applyFont="1" applyFill="1" applyBorder="1" applyAlignment="1">
      <alignment horizontal="center" wrapText="1"/>
    </xf>
    <xf numFmtId="43" fontId="17" fillId="0" borderId="19" xfId="2" applyFont="1" applyBorder="1" applyAlignment="1">
      <alignment horizontal="center" wrapText="1"/>
    </xf>
    <xf numFmtId="43" fontId="17" fillId="0" borderId="20" xfId="2" applyFont="1" applyBorder="1" applyAlignment="1">
      <alignment horizontal="center" wrapText="1"/>
    </xf>
    <xf numFmtId="43" fontId="17" fillId="0" borderId="2" xfId="2" applyFont="1" applyBorder="1" applyAlignment="1">
      <alignment horizontal="center" wrapText="1"/>
    </xf>
    <xf numFmtId="43" fontId="17" fillId="0" borderId="1" xfId="1" applyFont="1" applyFill="1" applyBorder="1" applyAlignment="1">
      <alignment horizontal="center" wrapText="1"/>
    </xf>
    <xf numFmtId="0" fontId="15" fillId="0" borderId="1" xfId="0" applyFont="1" applyBorder="1" applyAlignment="1">
      <alignment horizontal="center"/>
    </xf>
    <xf numFmtId="167" fontId="15" fillId="0" borderId="1" xfId="0" applyNumberFormat="1" applyFont="1" applyBorder="1" applyAlignment="1">
      <alignment horizontal="center"/>
    </xf>
    <xf numFmtId="43" fontId="15" fillId="0" borderId="1" xfId="1" applyFont="1" applyBorder="1" applyAlignment="1">
      <alignment horizontal="center" wrapText="1"/>
    </xf>
    <xf numFmtId="167" fontId="15" fillId="0" borderId="1" xfId="0" applyNumberFormat="1" applyFont="1" applyBorder="1" applyAlignment="1">
      <alignment horizontal="center" wrapText="1"/>
    </xf>
    <xf numFmtId="1" fontId="15" fillId="0" borderId="1" xfId="0" applyNumberFormat="1" applyFont="1" applyBorder="1" applyAlignment="1">
      <alignment horizontal="center" wrapText="1"/>
    </xf>
    <xf numFmtId="0" fontId="15" fillId="0" borderId="19" xfId="0" applyFont="1" applyBorder="1" applyAlignment="1">
      <alignment horizontal="center"/>
    </xf>
    <xf numFmtId="0" fontId="15" fillId="0" borderId="20" xfId="0" applyFont="1" applyBorder="1" applyAlignment="1">
      <alignment horizontal="center"/>
    </xf>
    <xf numFmtId="0" fontId="15" fillId="0" borderId="2" xfId="0" applyFont="1" applyBorder="1" applyAlignment="1">
      <alignment horizontal="center"/>
    </xf>
    <xf numFmtId="0" fontId="16" fillId="0" borderId="21" xfId="1" applyNumberFormat="1" applyFont="1" applyFill="1" applyBorder="1" applyAlignment="1">
      <alignment horizontal="left" vertical="top" wrapText="1"/>
    </xf>
    <xf numFmtId="0" fontId="16" fillId="0" borderId="8" xfId="1" applyNumberFormat="1" applyFont="1" applyFill="1" applyBorder="1" applyAlignment="1">
      <alignment horizontal="left" vertical="top" wrapText="1"/>
    </xf>
    <xf numFmtId="0" fontId="16" fillId="0" borderId="22" xfId="1" applyNumberFormat="1" applyFont="1" applyFill="1" applyBorder="1" applyAlignment="1">
      <alignment horizontal="left" vertical="top" wrapText="1"/>
    </xf>
    <xf numFmtId="0" fontId="16" fillId="0" borderId="0" xfId="0" applyFont="1" applyBorder="1" applyAlignment="1">
      <alignment vertical="top" wrapText="1"/>
    </xf>
    <xf numFmtId="0" fontId="26" fillId="0" borderId="1" xfId="0" applyFont="1" applyBorder="1" applyAlignment="1">
      <alignment horizontal="right"/>
    </xf>
    <xf numFmtId="0" fontId="26" fillId="0" borderId="1" xfId="0" applyFont="1" applyBorder="1" applyAlignment="1"/>
    <xf numFmtId="0" fontId="26" fillId="0" borderId="1" xfId="0" applyFont="1" applyBorder="1" applyAlignment="1">
      <alignment wrapText="1"/>
    </xf>
    <xf numFmtId="0" fontId="15" fillId="0" borderId="1" xfId="0" applyFont="1" applyBorder="1" applyAlignment="1">
      <alignment horizontal="center" vertical="top" wrapText="1"/>
    </xf>
    <xf numFmtId="0" fontId="26" fillId="0" borderId="1" xfId="0" applyFont="1" applyBorder="1" applyAlignment="1">
      <alignment horizontal="right" wrapText="1"/>
    </xf>
    <xf numFmtId="0" fontId="15" fillId="0" borderId="1" xfId="0" applyFont="1" applyBorder="1" applyAlignment="1">
      <alignment vertical="top" wrapText="1"/>
    </xf>
    <xf numFmtId="0" fontId="15" fillId="0" borderId="2" xfId="0" applyFont="1" applyBorder="1" applyAlignment="1">
      <alignment horizontal="center" vertical="top" wrapText="1"/>
    </xf>
    <xf numFmtId="0" fontId="16" fillId="2" borderId="1" xfId="0" applyFont="1" applyFill="1" applyBorder="1" applyAlignment="1">
      <alignment horizontal="left" vertical="center"/>
    </xf>
    <xf numFmtId="0" fontId="15" fillId="0" borderId="7" xfId="0" applyFont="1" applyBorder="1" applyAlignment="1">
      <alignment horizontal="left" vertical="top" wrapText="1"/>
    </xf>
    <xf numFmtId="0" fontId="20" fillId="5" borderId="7" xfId="0" applyFont="1" applyFill="1" applyBorder="1" applyAlignment="1">
      <alignment horizontal="left" vertical="center"/>
    </xf>
    <xf numFmtId="0" fontId="27" fillId="0" borderId="24"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15" fillId="0" borderId="0" xfId="0" quotePrefix="1" applyFont="1" applyFill="1" applyAlignment="1">
      <alignment horizontal="left" vertical="top" wrapText="1"/>
    </xf>
    <xf numFmtId="0" fontId="15" fillId="0" borderId="0" xfId="0" applyFont="1" applyFill="1" applyAlignment="1">
      <alignment horizontal="left" vertical="top" wrapText="1"/>
    </xf>
    <xf numFmtId="0" fontId="17" fillId="0" borderId="0" xfId="0" applyFont="1" applyAlignment="1">
      <alignment horizontal="left" vertical="top"/>
    </xf>
    <xf numFmtId="0" fontId="16" fillId="0" borderId="0" xfId="0" applyFont="1" applyFill="1" applyAlignment="1">
      <alignment horizontal="center" vertical="top" wrapText="1"/>
    </xf>
    <xf numFmtId="0" fontId="16" fillId="0" borderId="0" xfId="0" applyFont="1" applyFill="1" applyAlignment="1">
      <alignment horizontal="center" vertical="top"/>
    </xf>
    <xf numFmtId="0" fontId="23" fillId="0" borderId="0" xfId="0" applyFont="1" applyAlignment="1">
      <alignment horizontal="left" vertical="top" wrapText="1"/>
    </xf>
    <xf numFmtId="0" fontId="17" fillId="0" borderId="0" xfId="0" applyFont="1" applyAlignment="1">
      <alignment horizontal="left" vertical="top" wrapText="1"/>
    </xf>
    <xf numFmtId="43" fontId="15" fillId="0" borderId="0" xfId="1" applyFont="1" applyBorder="1" applyAlignment="1">
      <alignment horizontal="center" wrapText="1"/>
    </xf>
    <xf numFmtId="43" fontId="15" fillId="0" borderId="7" xfId="1" applyFont="1" applyBorder="1" applyAlignment="1">
      <alignment horizontal="center" wrapText="1"/>
    </xf>
    <xf numFmtId="0" fontId="15" fillId="0" borderId="0" xfId="0" applyFont="1" applyFill="1" applyAlignment="1">
      <alignment vertical="top" wrapText="1"/>
    </xf>
    <xf numFmtId="0" fontId="23" fillId="0" borderId="1" xfId="0" applyFont="1" applyBorder="1" applyAlignment="1">
      <alignment horizontal="left" vertical="top" wrapText="1"/>
    </xf>
    <xf numFmtId="0" fontId="23" fillId="0" borderId="21" xfId="0" applyFont="1" applyBorder="1" applyAlignment="1">
      <alignment horizontal="center" vertical="top"/>
    </xf>
    <xf numFmtId="0" fontId="23" fillId="0" borderId="8" xfId="0" applyFont="1" applyBorder="1" applyAlignment="1">
      <alignment horizontal="center" vertical="top"/>
    </xf>
    <xf numFmtId="0" fontId="23" fillId="0" borderId="22" xfId="0" applyFont="1" applyBorder="1" applyAlignment="1">
      <alignment horizontal="center" vertical="top"/>
    </xf>
    <xf numFmtId="0" fontId="23" fillId="0" borderId="1" xfId="0" applyFont="1" applyBorder="1" applyAlignment="1">
      <alignment horizontal="center" vertical="top"/>
    </xf>
    <xf numFmtId="0" fontId="16" fillId="0" borderId="1" xfId="0" applyFont="1" applyBorder="1" applyAlignment="1">
      <alignment horizontal="center" vertical="top"/>
    </xf>
    <xf numFmtId="0" fontId="15" fillId="0" borderId="13" xfId="0" applyFont="1" applyBorder="1" applyAlignment="1">
      <alignment horizontal="center" vertical="top"/>
    </xf>
    <xf numFmtId="0" fontId="15" fillId="0" borderId="14" xfId="0" applyFont="1" applyBorder="1" applyAlignment="1">
      <alignment horizontal="center" vertical="top"/>
    </xf>
    <xf numFmtId="0" fontId="15" fillId="0" borderId="16" xfId="0" applyFont="1" applyBorder="1" applyAlignment="1">
      <alignment horizontal="center" vertical="top"/>
    </xf>
    <xf numFmtId="0" fontId="23" fillId="6" borderId="21"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3" fillId="6" borderId="22" xfId="0" applyFont="1" applyFill="1" applyBorder="1" applyAlignment="1">
      <alignment horizontal="left" vertical="center" wrapText="1"/>
    </xf>
  </cellXfs>
  <cellStyles count="40">
    <cellStyle name="Comma" xfId="1" builtinId="3"/>
    <cellStyle name="Comma 2" xfId="2" xr:uid="{00000000-0005-0000-0000-000001000000}"/>
    <cellStyle name="Comma 2 2" xfId="25" xr:uid="{50E584F0-5404-4946-94BC-D275DEBFB7B6}"/>
    <cellStyle name="Comma 3" xfId="3" xr:uid="{00000000-0005-0000-0000-000002000000}"/>
    <cellStyle name="Comma 3 2" xfId="4" xr:uid="{00000000-0005-0000-0000-000003000000}"/>
    <cellStyle name="Comma 3 2 2" xfId="27" xr:uid="{B4DBACBA-3F83-4432-A83F-54A777DA9EE9}"/>
    <cellStyle name="Comma 3 3" xfId="26" xr:uid="{A7480F96-B74A-4962-8559-A28552CBE86E}"/>
    <cellStyle name="Comma 4" xfId="5" xr:uid="{00000000-0005-0000-0000-000004000000}"/>
    <cellStyle name="Comma 4 2" xfId="28" xr:uid="{BA0B47D8-EF6F-4267-96F5-0D4EC0DF12D8}"/>
    <cellStyle name="Comma 5" xfId="6" xr:uid="{00000000-0005-0000-0000-000005000000}"/>
    <cellStyle name="Comma 5 2" xfId="23" xr:uid="{B4BF4150-D960-423C-93A9-EE80B0AB6856}"/>
    <cellStyle name="Comma 6" xfId="7" xr:uid="{00000000-0005-0000-0000-000006000000}"/>
    <cellStyle name="Currency" xfId="8" builtinId="4"/>
    <cellStyle name="Currency 2" xfId="9" xr:uid="{00000000-0005-0000-0000-000008000000}"/>
    <cellStyle name="Currency 2 2" xfId="10" xr:uid="{00000000-0005-0000-0000-000009000000}"/>
    <cellStyle name="Currency 2 2 2" xfId="30" xr:uid="{2722EABE-6232-4366-9DCA-DB757ADC30F7}"/>
    <cellStyle name="Currency 2 3" xfId="29" xr:uid="{C1E39A8F-948B-45C4-A134-CEBD45211B96}"/>
    <cellStyle name="Currency 3" xfId="11" xr:uid="{00000000-0005-0000-0000-00000A000000}"/>
    <cellStyle name="Currency 3 2" xfId="12" xr:uid="{00000000-0005-0000-0000-00000B000000}"/>
    <cellStyle name="Currency 3 2 2" xfId="32" xr:uid="{7FB64C63-9153-4424-ABBA-1D5DC26EE9AE}"/>
    <cellStyle name="Currency 3 3" xfId="31" xr:uid="{DE6D41D1-B346-4288-AF34-68099C73C4CD}"/>
    <cellStyle name="Normal" xfId="0" builtinId="0"/>
    <cellStyle name="Normal 2" xfId="13" xr:uid="{00000000-0005-0000-0000-00000D000000}"/>
    <cellStyle name="Normal 2 2" xfId="33" xr:uid="{1A0643E5-200D-4044-8F30-649DD19B3B4D}"/>
    <cellStyle name="Normal 3" xfId="14" xr:uid="{00000000-0005-0000-0000-00000E000000}"/>
    <cellStyle name="Normal 3 2" xfId="15" xr:uid="{00000000-0005-0000-0000-00000F000000}"/>
    <cellStyle name="Normal 3 2 2" xfId="35" xr:uid="{9C6705F3-2C35-48A2-956D-105FA35F0B91}"/>
    <cellStyle name="Normal 3 3" xfId="34" xr:uid="{CE98B279-4594-42DE-9C42-CF1A427FB682}"/>
    <cellStyle name="Normal 4" xfId="16" xr:uid="{00000000-0005-0000-0000-000010000000}"/>
    <cellStyle name="Normal 4 2" xfId="36" xr:uid="{64EF8991-FC7C-44F4-A959-706D2C6F2971}"/>
    <cellStyle name="Normal 5" xfId="17" xr:uid="{00000000-0005-0000-0000-000011000000}"/>
    <cellStyle name="Normal 6" xfId="18" xr:uid="{00000000-0005-0000-0000-000012000000}"/>
    <cellStyle name="Normal 7" xfId="22" xr:uid="{80F94AD1-E15C-4E12-AEE7-66A7D50A14E0}"/>
    <cellStyle name="Normal 7 2" xfId="39" xr:uid="{656E7B10-E979-4984-AF2A-77CA7D0E59C0}"/>
    <cellStyle name="Normal 8" xfId="24" xr:uid="{B77ADE46-6F1A-413D-BDC7-306AC5885B5A}"/>
    <cellStyle name="Percent" xfId="19" builtinId="5"/>
    <cellStyle name="Percent 2" xfId="20" xr:uid="{00000000-0005-0000-0000-000014000000}"/>
    <cellStyle name="Percent 2 2" xfId="37" xr:uid="{A5DC5696-02CC-4295-BFDF-8A6E3022F857}"/>
    <cellStyle name="Percent 3" xfId="21" xr:uid="{00000000-0005-0000-0000-000015000000}"/>
    <cellStyle name="Percent 3 2" xfId="38" xr:uid="{7AB0D561-C156-4893-BC69-19DB99D0050E}"/>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tabSelected="1" zoomScale="80" zoomScaleNormal="80" workbookViewId="0">
      <selection activeCell="B4" sqref="B4"/>
    </sheetView>
  </sheetViews>
  <sheetFormatPr defaultColWidth="54.28515625" defaultRowHeight="12.75" x14ac:dyDescent="0.2"/>
  <cols>
    <col min="1" max="16384" width="54.28515625" style="558"/>
  </cols>
  <sheetData>
    <row r="1" spans="1:4" ht="49.5" customHeight="1" x14ac:dyDescent="0.25">
      <c r="A1" s="556" t="s">
        <v>600</v>
      </c>
      <c r="B1" s="780"/>
      <c r="C1" s="776"/>
      <c r="D1" s="776"/>
    </row>
    <row r="2" spans="1:4" ht="26.25" x14ac:dyDescent="0.4">
      <c r="A2" s="556" t="s">
        <v>582</v>
      </c>
      <c r="B2" s="778"/>
      <c r="C2" s="777"/>
    </row>
    <row r="3" spans="1:4" ht="15" x14ac:dyDescent="0.25">
      <c r="B3" s="781" t="s">
        <v>581</v>
      </c>
    </row>
    <row r="4" spans="1:4" ht="15" x14ac:dyDescent="0.25">
      <c r="A4" s="2"/>
      <c r="B4" s="779" t="s">
        <v>583</v>
      </c>
      <c r="C4" s="777"/>
    </row>
    <row r="5" spans="1:4" x14ac:dyDescent="0.2">
      <c r="A5" s="557"/>
      <c r="B5" s="779" t="s">
        <v>584</v>
      </c>
      <c r="C5" s="777"/>
    </row>
  </sheetData>
  <sheetProtection select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Z95"/>
  <sheetViews>
    <sheetView zoomScale="80" zoomScaleNormal="80" zoomScaleSheetLayoutView="100" workbookViewId="0">
      <selection activeCell="B3" sqref="B3"/>
    </sheetView>
  </sheetViews>
  <sheetFormatPr defaultColWidth="9.28515625" defaultRowHeight="15.75" x14ac:dyDescent="0.2"/>
  <cols>
    <col min="1" max="1" width="3.42578125" style="7" customWidth="1"/>
    <col min="2" max="2" width="35" style="480" customWidth="1"/>
    <col min="3" max="3" width="51.42578125" style="482" customWidth="1"/>
    <col min="4" max="4" width="7.42578125" style="23" customWidth="1"/>
    <col min="5" max="5" width="8.5703125" style="23" bestFit="1" customWidth="1"/>
    <col min="6" max="6" width="11.28515625" style="1" customWidth="1"/>
    <col min="7" max="7" width="9.28515625" style="444" customWidth="1"/>
    <col min="8" max="8" width="10.7109375" style="17" customWidth="1"/>
    <col min="9" max="9" width="9.28515625" style="242" bestFit="1" customWidth="1"/>
    <col min="10" max="10" width="10.28515625" style="242" bestFit="1" customWidth="1"/>
    <col min="11" max="11" width="9.28515625" style="8" bestFit="1" customWidth="1"/>
    <col min="12" max="12" width="9" style="8" bestFit="1" customWidth="1"/>
    <col min="13" max="13" width="9.28515625" style="8" bestFit="1" customWidth="1"/>
    <col min="14" max="14" width="9.85546875" style="8" bestFit="1" customWidth="1"/>
    <col min="15" max="15" width="9" style="8" customWidth="1"/>
    <col min="16" max="16" width="13.28515625" style="8" customWidth="1"/>
    <col min="17" max="17" width="9" style="8" bestFit="1" customWidth="1"/>
    <col min="18" max="18" width="9.42578125" style="8" bestFit="1" customWidth="1"/>
    <col min="19" max="19" width="10.28515625" style="45" bestFit="1" customWidth="1"/>
    <col min="20" max="20" width="12.28515625" style="444" customWidth="1"/>
    <col min="21" max="21" width="6.5703125" style="46" customWidth="1"/>
    <col min="22" max="22" width="10.42578125" style="11" customWidth="1"/>
    <col min="23" max="23" width="18.7109375" style="1" customWidth="1"/>
    <col min="24" max="25" width="9.28515625" style="1"/>
    <col min="26" max="26" width="9.42578125" style="1" bestFit="1" customWidth="1"/>
    <col min="27" max="16384" width="9.28515625" style="445"/>
  </cols>
  <sheetData>
    <row r="1" spans="1:26" s="442" customFormat="1" ht="26.25" x14ac:dyDescent="0.4">
      <c r="A1" s="782"/>
      <c r="B1" s="6"/>
      <c r="C1" s="6"/>
      <c r="D1" s="6"/>
      <c r="E1" s="6"/>
      <c r="F1" s="6"/>
      <c r="G1" s="6"/>
      <c r="H1" s="6"/>
      <c r="I1" s="6"/>
      <c r="J1" s="6"/>
      <c r="K1" s="6"/>
      <c r="L1" s="6"/>
    </row>
    <row r="2" spans="1:26" x14ac:dyDescent="0.2">
      <c r="A2" s="473" t="s">
        <v>224</v>
      </c>
      <c r="B2" s="473"/>
      <c r="C2" s="473"/>
      <c r="D2" s="473"/>
      <c r="E2" s="473"/>
      <c r="F2" s="473"/>
      <c r="G2" s="478"/>
      <c r="H2" s="478"/>
      <c r="I2" s="478"/>
      <c r="J2" s="478"/>
      <c r="K2" s="478"/>
      <c r="L2" s="478"/>
      <c r="M2" s="478"/>
    </row>
    <row r="3" spans="1:26" x14ac:dyDescent="0.2">
      <c r="A3" s="619">
        <f>Heading!B1</f>
        <v>0</v>
      </c>
      <c r="B3" s="481"/>
      <c r="D3" s="478"/>
      <c r="E3" s="47"/>
      <c r="G3" s="478"/>
      <c r="H3" s="478"/>
      <c r="I3" s="478"/>
      <c r="J3" s="478"/>
      <c r="K3" s="478"/>
      <c r="L3" s="478"/>
      <c r="N3" s="478"/>
    </row>
    <row r="4" spans="1:26" x14ac:dyDescent="0.2">
      <c r="A4" s="619">
        <f>Heading!B2</f>
        <v>0</v>
      </c>
      <c r="B4" s="481"/>
      <c r="D4" s="478"/>
      <c r="E4" s="47"/>
      <c r="G4" s="48"/>
      <c r="H4" s="48"/>
      <c r="I4" s="48"/>
      <c r="J4" s="48"/>
      <c r="K4" s="48"/>
      <c r="L4" s="478"/>
      <c r="M4" s="478"/>
      <c r="N4" s="478"/>
    </row>
    <row r="5" spans="1:26" x14ac:dyDescent="0.2">
      <c r="A5" s="619" t="str">
        <f>Heading!B3</f>
        <v>Consolidated Annual Fiscal Review (CAFR)</v>
      </c>
      <c r="B5" s="481"/>
      <c r="D5" s="478"/>
      <c r="E5" s="47"/>
      <c r="G5" s="48"/>
      <c r="H5" s="48"/>
      <c r="I5" s="48"/>
      <c r="J5" s="48"/>
      <c r="K5" s="48"/>
      <c r="L5" s="478"/>
      <c r="M5" s="478"/>
      <c r="N5" s="478"/>
    </row>
    <row r="6" spans="1:26" x14ac:dyDescent="0.2">
      <c r="A6" s="619" t="str">
        <f>Heading!B4</f>
        <v>Review Period: [mm/dd/yyyy to mm/dd/yyyy]</v>
      </c>
      <c r="B6" s="481"/>
      <c r="D6" s="478"/>
      <c r="E6" s="47"/>
      <c r="G6" s="48"/>
      <c r="H6" s="48"/>
      <c r="I6" s="48"/>
      <c r="J6" s="48"/>
      <c r="K6" s="48"/>
      <c r="L6" s="478"/>
      <c r="M6" s="478"/>
      <c r="N6" s="478"/>
    </row>
    <row r="7" spans="1:26" x14ac:dyDescent="0.2">
      <c r="A7" s="619" t="str">
        <f>Heading!B5</f>
        <v>Sample Quarter: [mm/dd/yyyy to mm/dd/yyyy]</v>
      </c>
      <c r="B7" s="481"/>
      <c r="D7" s="478"/>
      <c r="E7" s="47"/>
      <c r="G7" s="48"/>
      <c r="H7" s="48"/>
      <c r="I7" s="48"/>
      <c r="J7" s="48"/>
      <c r="K7" s="48"/>
      <c r="L7" s="478"/>
      <c r="M7" s="478"/>
      <c r="N7" s="478"/>
    </row>
    <row r="8" spans="1:26" x14ac:dyDescent="0.2">
      <c r="B8" s="481"/>
      <c r="C8" s="481"/>
      <c r="D8" s="478"/>
      <c r="E8" s="47"/>
      <c r="G8" s="48"/>
      <c r="H8" s="48"/>
      <c r="I8" s="48"/>
      <c r="J8" s="48"/>
      <c r="K8" s="48"/>
      <c r="L8" s="478"/>
      <c r="M8" s="478"/>
      <c r="N8" s="478"/>
    </row>
    <row r="9" spans="1:26" ht="39.6" customHeight="1" x14ac:dyDescent="0.2">
      <c r="B9" s="975" t="s">
        <v>225</v>
      </c>
      <c r="C9" s="975"/>
      <c r="D9" s="975"/>
      <c r="E9" s="975"/>
      <c r="F9" s="975"/>
      <c r="G9" s="975"/>
      <c r="H9" s="975"/>
      <c r="I9" s="975"/>
      <c r="J9" s="975"/>
      <c r="K9" s="975"/>
      <c r="L9" s="975"/>
      <c r="M9" s="975"/>
      <c r="N9" s="975"/>
      <c r="O9" s="975"/>
      <c r="P9" s="975"/>
      <c r="Q9" s="975"/>
      <c r="R9" s="975"/>
    </row>
    <row r="10" spans="1:26" ht="39.6" customHeight="1" x14ac:dyDescent="0.2">
      <c r="B10" s="975" t="s">
        <v>226</v>
      </c>
      <c r="C10" s="975"/>
      <c r="D10" s="975"/>
      <c r="E10" s="975"/>
      <c r="F10" s="975"/>
      <c r="G10" s="975"/>
      <c r="H10" s="975"/>
      <c r="I10" s="975"/>
      <c r="J10" s="975"/>
      <c r="K10" s="975"/>
      <c r="L10" s="975"/>
      <c r="M10" s="975"/>
      <c r="N10" s="975"/>
      <c r="O10" s="975"/>
      <c r="P10" s="975"/>
      <c r="Q10" s="975"/>
      <c r="R10" s="975"/>
    </row>
    <row r="11" spans="1:26" x14ac:dyDescent="0.2">
      <c r="B11" s="41"/>
      <c r="C11" s="243"/>
      <c r="D11" s="243"/>
      <c r="E11" s="243"/>
      <c r="F11" s="243"/>
      <c r="G11" s="243"/>
      <c r="H11" s="243"/>
      <c r="I11" s="243"/>
      <c r="J11" s="243"/>
      <c r="K11" s="48"/>
      <c r="L11" s="478"/>
      <c r="M11" s="478"/>
      <c r="N11" s="478"/>
    </row>
    <row r="12" spans="1:26" s="197" customFormat="1" ht="15.6" customHeight="1" x14ac:dyDescent="0.2">
      <c r="A12" s="195"/>
      <c r="B12" s="980" t="s">
        <v>227</v>
      </c>
      <c r="C12" s="980" t="s">
        <v>228</v>
      </c>
      <c r="D12" s="982" t="s">
        <v>229</v>
      </c>
      <c r="E12" s="982"/>
      <c r="F12" s="982"/>
      <c r="G12" s="982"/>
      <c r="H12" s="979" t="s">
        <v>230</v>
      </c>
      <c r="I12" s="981" t="s">
        <v>231</v>
      </c>
      <c r="J12" s="981"/>
      <c r="K12" s="981"/>
      <c r="L12" s="981"/>
      <c r="M12" s="981"/>
      <c r="N12" s="981"/>
      <c r="O12" s="981"/>
      <c r="P12" s="981"/>
      <c r="Q12" s="981"/>
      <c r="R12" s="981"/>
      <c r="S12" s="981"/>
      <c r="T12" s="981"/>
      <c r="U12" s="981"/>
      <c r="V12" s="977" t="s">
        <v>159</v>
      </c>
      <c r="W12" s="977" t="s">
        <v>232</v>
      </c>
      <c r="X12" s="196"/>
      <c r="Y12" s="196"/>
      <c r="Z12" s="196"/>
    </row>
    <row r="13" spans="1:26" s="197" customFormat="1" ht="15.6" customHeight="1" x14ac:dyDescent="0.2">
      <c r="A13" s="195"/>
      <c r="B13" s="980"/>
      <c r="C13" s="980"/>
      <c r="D13" s="982"/>
      <c r="E13" s="982"/>
      <c r="F13" s="982"/>
      <c r="G13" s="982"/>
      <c r="H13" s="979"/>
      <c r="I13" s="981"/>
      <c r="J13" s="981"/>
      <c r="K13" s="981"/>
      <c r="L13" s="981"/>
      <c r="M13" s="981"/>
      <c r="N13" s="981"/>
      <c r="O13" s="981"/>
      <c r="P13" s="981"/>
      <c r="Q13" s="981"/>
      <c r="R13" s="981"/>
      <c r="S13" s="981"/>
      <c r="T13" s="981"/>
      <c r="U13" s="981"/>
      <c r="V13" s="977"/>
      <c r="W13" s="977"/>
      <c r="X13" s="196"/>
      <c r="Y13" s="196"/>
      <c r="Z13" s="196"/>
    </row>
    <row r="14" spans="1:26" s="207" customFormat="1" ht="47.25" x14ac:dyDescent="0.25">
      <c r="A14" s="198"/>
      <c r="B14" s="980"/>
      <c r="C14" s="980"/>
      <c r="D14" s="484" t="s">
        <v>233</v>
      </c>
      <c r="E14" s="199" t="s">
        <v>181</v>
      </c>
      <c r="F14" s="200" t="s">
        <v>144</v>
      </c>
      <c r="G14" s="484" t="s">
        <v>234</v>
      </c>
      <c r="H14" s="979"/>
      <c r="I14" s="201" t="s">
        <v>74</v>
      </c>
      <c r="J14" s="202" t="s">
        <v>235</v>
      </c>
      <c r="K14" s="203" t="s">
        <v>75</v>
      </c>
      <c r="L14" s="203" t="s">
        <v>236</v>
      </c>
      <c r="M14" s="203" t="s">
        <v>237</v>
      </c>
      <c r="N14" s="201" t="s">
        <v>77</v>
      </c>
      <c r="O14" s="203"/>
      <c r="P14" s="203"/>
      <c r="Q14" s="201" t="s">
        <v>238</v>
      </c>
      <c r="R14" s="201" t="s">
        <v>137</v>
      </c>
      <c r="S14" s="201" t="s">
        <v>140</v>
      </c>
      <c r="T14" s="204" t="s">
        <v>239</v>
      </c>
      <c r="U14" s="205" t="s">
        <v>240</v>
      </c>
      <c r="V14" s="977"/>
      <c r="W14" s="978"/>
      <c r="X14" s="206"/>
      <c r="Y14" s="206"/>
      <c r="Z14" s="206"/>
    </row>
    <row r="15" spans="1:26" s="444" customFormat="1" ht="18" customHeight="1" x14ac:dyDescent="0.2">
      <c r="A15" s="208">
        <v>1</v>
      </c>
      <c r="B15" s="209"/>
      <c r="C15" s="31"/>
      <c r="D15" s="210"/>
      <c r="E15" s="32"/>
      <c r="F15" s="211">
        <v>0</v>
      </c>
      <c r="G15" s="212"/>
      <c r="H15" s="212"/>
      <c r="I15" s="213">
        <v>0</v>
      </c>
      <c r="J15" s="213">
        <v>0</v>
      </c>
      <c r="K15" s="213">
        <v>0</v>
      </c>
      <c r="L15" s="213">
        <v>0</v>
      </c>
      <c r="M15" s="213">
        <v>0</v>
      </c>
      <c r="N15" s="213">
        <v>0</v>
      </c>
      <c r="O15" s="213"/>
      <c r="P15" s="213"/>
      <c r="Q15" s="214">
        <v>0</v>
      </c>
      <c r="R15" s="214">
        <v>0</v>
      </c>
      <c r="S15" s="213">
        <f>SUM(I15:R15)</f>
        <v>0</v>
      </c>
      <c r="T15" s="215"/>
      <c r="U15" s="216"/>
      <c r="V15" s="217"/>
      <c r="W15" s="218"/>
      <c r="X15" s="38"/>
      <c r="Y15" s="38"/>
      <c r="Z15" s="38"/>
    </row>
    <row r="16" spans="1:26" s="444" customFormat="1" ht="18" customHeight="1" x14ac:dyDescent="0.2">
      <c r="A16" s="208"/>
      <c r="B16" s="219"/>
      <c r="C16" s="220"/>
      <c r="D16" s="221"/>
      <c r="E16" s="222"/>
      <c r="F16" s="223">
        <v>0</v>
      </c>
      <c r="G16" s="224"/>
      <c r="H16" s="224"/>
      <c r="I16" s="225" t="e">
        <f>I15/$F15</f>
        <v>#DIV/0!</v>
      </c>
      <c r="J16" s="225" t="e">
        <f>J15/$F15</f>
        <v>#DIV/0!</v>
      </c>
      <c r="K16" s="226" t="e">
        <f t="shared" ref="K16:R16" si="0">K15/$F15</f>
        <v>#DIV/0!</v>
      </c>
      <c r="L16" s="226" t="e">
        <f t="shared" si="0"/>
        <v>#DIV/0!</v>
      </c>
      <c r="M16" s="226" t="e">
        <f t="shared" si="0"/>
        <v>#DIV/0!</v>
      </c>
      <c r="N16" s="226" t="e">
        <f t="shared" si="0"/>
        <v>#DIV/0!</v>
      </c>
      <c r="O16" s="226" t="e">
        <f t="shared" si="0"/>
        <v>#DIV/0!</v>
      </c>
      <c r="P16" s="226" t="e">
        <f t="shared" si="0"/>
        <v>#DIV/0!</v>
      </c>
      <c r="Q16" s="226" t="e">
        <f t="shared" si="0"/>
        <v>#DIV/0!</v>
      </c>
      <c r="R16" s="226" t="e">
        <f t="shared" si="0"/>
        <v>#DIV/0!</v>
      </c>
      <c r="S16" s="226" t="e">
        <f t="shared" ref="S16" si="1">SUM(I16:R16)</f>
        <v>#DIV/0!</v>
      </c>
      <c r="T16" s="227"/>
      <c r="U16" s="228"/>
      <c r="V16" s="229"/>
      <c r="W16" s="230"/>
      <c r="X16" s="38"/>
      <c r="Y16" s="38"/>
      <c r="Z16" s="38"/>
    </row>
    <row r="17" spans="1:26" s="444" customFormat="1" ht="18" customHeight="1" x14ac:dyDescent="0.2">
      <c r="A17" s="208">
        <v>2</v>
      </c>
      <c r="B17" s="209"/>
      <c r="C17" s="231"/>
      <c r="D17" s="232"/>
      <c r="E17" s="32"/>
      <c r="F17" s="211">
        <v>0</v>
      </c>
      <c r="G17" s="33"/>
      <c r="H17" s="33"/>
      <c r="I17" s="213">
        <v>0</v>
      </c>
      <c r="J17" s="213">
        <v>0</v>
      </c>
      <c r="K17" s="213">
        <v>0</v>
      </c>
      <c r="L17" s="213">
        <v>0</v>
      </c>
      <c r="M17" s="213">
        <v>0</v>
      </c>
      <c r="N17" s="213">
        <v>0</v>
      </c>
      <c r="O17" s="213"/>
      <c r="P17" s="213"/>
      <c r="Q17" s="214">
        <v>0</v>
      </c>
      <c r="R17" s="214">
        <v>0</v>
      </c>
      <c r="S17" s="213">
        <f>SUM(I17:R17)</f>
        <v>0</v>
      </c>
      <c r="T17" s="233"/>
      <c r="U17" s="234"/>
      <c r="V17" s="235"/>
      <c r="W17" s="69"/>
      <c r="X17" s="38"/>
      <c r="Y17" s="38"/>
      <c r="Z17" s="38"/>
    </row>
    <row r="18" spans="1:26" s="444" customFormat="1" ht="18" customHeight="1" x14ac:dyDescent="0.2">
      <c r="A18" s="208"/>
      <c r="B18" s="219"/>
      <c r="C18" s="220"/>
      <c r="D18" s="221"/>
      <c r="E18" s="222"/>
      <c r="F18" s="223">
        <v>0</v>
      </c>
      <c r="G18" s="224"/>
      <c r="H18" s="224"/>
      <c r="I18" s="225" t="e">
        <f>I17/$F17</f>
        <v>#DIV/0!</v>
      </c>
      <c r="J18" s="225" t="e">
        <f>J17/$F17</f>
        <v>#DIV/0!</v>
      </c>
      <c r="K18" s="226" t="e">
        <f t="shared" ref="K18:R18" si="2">K17/$F17</f>
        <v>#DIV/0!</v>
      </c>
      <c r="L18" s="226" t="e">
        <f t="shared" si="2"/>
        <v>#DIV/0!</v>
      </c>
      <c r="M18" s="226" t="e">
        <f t="shared" si="2"/>
        <v>#DIV/0!</v>
      </c>
      <c r="N18" s="226" t="e">
        <f t="shared" si="2"/>
        <v>#DIV/0!</v>
      </c>
      <c r="O18" s="226" t="e">
        <f t="shared" si="2"/>
        <v>#DIV/0!</v>
      </c>
      <c r="P18" s="226" t="e">
        <f t="shared" si="2"/>
        <v>#DIV/0!</v>
      </c>
      <c r="Q18" s="226" t="e">
        <f t="shared" si="2"/>
        <v>#DIV/0!</v>
      </c>
      <c r="R18" s="226" t="e">
        <f t="shared" si="2"/>
        <v>#DIV/0!</v>
      </c>
      <c r="S18" s="226" t="e">
        <f t="shared" ref="S18" si="3">SUM(I18:R18)</f>
        <v>#DIV/0!</v>
      </c>
      <c r="T18" s="227"/>
      <c r="U18" s="228"/>
      <c r="V18" s="229"/>
      <c r="W18" s="230"/>
      <c r="X18" s="38"/>
      <c r="Y18" s="38"/>
      <c r="Z18" s="38"/>
    </row>
    <row r="19" spans="1:26" s="444" customFormat="1" ht="18" customHeight="1" x14ac:dyDescent="0.2">
      <c r="A19" s="208">
        <v>3</v>
      </c>
      <c r="B19" s="209"/>
      <c r="C19" s="231"/>
      <c r="D19" s="232"/>
      <c r="E19" s="32"/>
      <c r="F19" s="211">
        <v>0</v>
      </c>
      <c r="G19" s="33"/>
      <c r="H19" s="33"/>
      <c r="I19" s="213">
        <v>0</v>
      </c>
      <c r="J19" s="213">
        <v>0</v>
      </c>
      <c r="K19" s="213">
        <v>0</v>
      </c>
      <c r="L19" s="213">
        <v>0</v>
      </c>
      <c r="M19" s="213">
        <v>0</v>
      </c>
      <c r="N19" s="213">
        <v>0</v>
      </c>
      <c r="O19" s="213"/>
      <c r="P19" s="213"/>
      <c r="Q19" s="214">
        <v>0</v>
      </c>
      <c r="R19" s="214">
        <v>0</v>
      </c>
      <c r="S19" s="213">
        <f>SUM(I19:R19)</f>
        <v>0</v>
      </c>
      <c r="T19" s="233"/>
      <c r="U19" s="234"/>
      <c r="V19" s="235"/>
      <c r="W19" s="69"/>
      <c r="X19" s="38"/>
      <c r="Y19" s="38"/>
      <c r="Z19" s="38"/>
    </row>
    <row r="20" spans="1:26" s="444" customFormat="1" ht="18" customHeight="1" x14ac:dyDescent="0.2">
      <c r="A20" s="208"/>
      <c r="B20" s="219"/>
      <c r="C20" s="220"/>
      <c r="D20" s="221"/>
      <c r="E20" s="222"/>
      <c r="F20" s="223">
        <v>0</v>
      </c>
      <c r="G20" s="224"/>
      <c r="H20" s="224"/>
      <c r="I20" s="225" t="e">
        <f>I19/$F19</f>
        <v>#DIV/0!</v>
      </c>
      <c r="J20" s="225" t="e">
        <f>J19/$F19</f>
        <v>#DIV/0!</v>
      </c>
      <c r="K20" s="226" t="e">
        <f t="shared" ref="K20:R20" si="4">K19/$F19</f>
        <v>#DIV/0!</v>
      </c>
      <c r="L20" s="226" t="e">
        <f t="shared" si="4"/>
        <v>#DIV/0!</v>
      </c>
      <c r="M20" s="226" t="e">
        <f t="shared" si="4"/>
        <v>#DIV/0!</v>
      </c>
      <c r="N20" s="226" t="e">
        <f t="shared" si="4"/>
        <v>#DIV/0!</v>
      </c>
      <c r="O20" s="226" t="e">
        <f t="shared" si="4"/>
        <v>#DIV/0!</v>
      </c>
      <c r="P20" s="226" t="e">
        <f t="shared" si="4"/>
        <v>#DIV/0!</v>
      </c>
      <c r="Q20" s="226" t="e">
        <f t="shared" si="4"/>
        <v>#DIV/0!</v>
      </c>
      <c r="R20" s="226" t="e">
        <f t="shared" si="4"/>
        <v>#DIV/0!</v>
      </c>
      <c r="S20" s="226" t="e">
        <f t="shared" ref="S20" si="5">SUM(I20:R20)</f>
        <v>#DIV/0!</v>
      </c>
      <c r="T20" s="227" t="s">
        <v>0</v>
      </c>
      <c r="U20" s="228"/>
      <c r="V20" s="229"/>
      <c r="W20" s="230"/>
    </row>
    <row r="21" spans="1:26" s="444" customFormat="1" ht="18" customHeight="1" x14ac:dyDescent="0.2">
      <c r="A21" s="208">
        <v>4</v>
      </c>
      <c r="B21" s="209"/>
      <c r="C21" s="231"/>
      <c r="D21" s="232"/>
      <c r="E21" s="32"/>
      <c r="F21" s="211">
        <v>0</v>
      </c>
      <c r="G21" s="33"/>
      <c r="H21" s="33"/>
      <c r="I21" s="213">
        <v>0</v>
      </c>
      <c r="J21" s="213">
        <v>0</v>
      </c>
      <c r="K21" s="213">
        <v>0</v>
      </c>
      <c r="L21" s="213">
        <v>0</v>
      </c>
      <c r="M21" s="213">
        <v>0</v>
      </c>
      <c r="N21" s="213">
        <v>0</v>
      </c>
      <c r="O21" s="213"/>
      <c r="P21" s="213"/>
      <c r="Q21" s="214">
        <v>0</v>
      </c>
      <c r="R21" s="214">
        <v>0</v>
      </c>
      <c r="S21" s="213">
        <f>SUM(I21:R21)</f>
        <v>0</v>
      </c>
      <c r="T21" s="233"/>
      <c r="U21" s="234"/>
      <c r="V21" s="235"/>
      <c r="W21" s="33"/>
    </row>
    <row r="22" spans="1:26" s="444" customFormat="1" ht="18" customHeight="1" x14ac:dyDescent="0.2">
      <c r="A22" s="208"/>
      <c r="B22" s="219"/>
      <c r="C22" s="220"/>
      <c r="D22" s="221"/>
      <c r="E22" s="222"/>
      <c r="F22" s="223">
        <v>0</v>
      </c>
      <c r="G22" s="224"/>
      <c r="H22" s="224"/>
      <c r="I22" s="225" t="e">
        <f>I21/$F21</f>
        <v>#DIV/0!</v>
      </c>
      <c r="J22" s="225" t="e">
        <f>J21/$F21</f>
        <v>#DIV/0!</v>
      </c>
      <c r="K22" s="226" t="e">
        <f t="shared" ref="K22:R22" si="6">K21/$F21</f>
        <v>#DIV/0!</v>
      </c>
      <c r="L22" s="226" t="e">
        <f t="shared" si="6"/>
        <v>#DIV/0!</v>
      </c>
      <c r="M22" s="226" t="e">
        <f t="shared" si="6"/>
        <v>#DIV/0!</v>
      </c>
      <c r="N22" s="226" t="e">
        <f t="shared" si="6"/>
        <v>#DIV/0!</v>
      </c>
      <c r="O22" s="226" t="e">
        <f t="shared" si="6"/>
        <v>#DIV/0!</v>
      </c>
      <c r="P22" s="226" t="e">
        <f t="shared" si="6"/>
        <v>#DIV/0!</v>
      </c>
      <c r="Q22" s="226" t="e">
        <f t="shared" si="6"/>
        <v>#DIV/0!</v>
      </c>
      <c r="R22" s="226" t="e">
        <f t="shared" si="6"/>
        <v>#DIV/0!</v>
      </c>
      <c r="S22" s="226" t="e">
        <f t="shared" ref="S22" si="7">SUM(I22:R22)</f>
        <v>#DIV/0!</v>
      </c>
      <c r="T22" s="227"/>
      <c r="U22" s="228"/>
      <c r="V22" s="229"/>
      <c r="W22" s="230"/>
    </row>
    <row r="23" spans="1:26" s="444" customFormat="1" ht="18" customHeight="1" x14ac:dyDescent="0.2">
      <c r="A23" s="208">
        <v>5</v>
      </c>
      <c r="B23" s="209"/>
      <c r="C23" s="68"/>
      <c r="D23" s="232"/>
      <c r="E23" s="32"/>
      <c r="F23" s="211">
        <v>0</v>
      </c>
      <c r="G23" s="33"/>
      <c r="H23" s="33"/>
      <c r="I23" s="213">
        <v>0</v>
      </c>
      <c r="J23" s="213">
        <v>0</v>
      </c>
      <c r="K23" s="213">
        <v>0</v>
      </c>
      <c r="L23" s="213">
        <v>0</v>
      </c>
      <c r="M23" s="213">
        <v>0</v>
      </c>
      <c r="N23" s="213">
        <v>0</v>
      </c>
      <c r="O23" s="213"/>
      <c r="P23" s="213"/>
      <c r="Q23" s="214">
        <v>0</v>
      </c>
      <c r="R23" s="214">
        <v>0</v>
      </c>
      <c r="S23" s="213">
        <f>SUM(I23:R23)</f>
        <v>0</v>
      </c>
      <c r="T23" s="233"/>
      <c r="U23" s="234"/>
      <c r="V23" s="33"/>
      <c r="W23" s="33"/>
    </row>
    <row r="24" spans="1:26" s="444" customFormat="1" ht="18" customHeight="1" x14ac:dyDescent="0.2">
      <c r="A24" s="208"/>
      <c r="B24" s="219"/>
      <c r="C24" s="220"/>
      <c r="D24" s="221"/>
      <c r="E24" s="222"/>
      <c r="F24" s="223">
        <v>0</v>
      </c>
      <c r="G24" s="224"/>
      <c r="H24" s="224"/>
      <c r="I24" s="225" t="e">
        <f>I23/$F23</f>
        <v>#DIV/0!</v>
      </c>
      <c r="J24" s="225" t="e">
        <f>J23/$F23</f>
        <v>#DIV/0!</v>
      </c>
      <c r="K24" s="226" t="e">
        <f t="shared" ref="K24:R24" si="8">K23/$F23</f>
        <v>#DIV/0!</v>
      </c>
      <c r="L24" s="226" t="e">
        <f t="shared" si="8"/>
        <v>#DIV/0!</v>
      </c>
      <c r="M24" s="226" t="e">
        <f t="shared" si="8"/>
        <v>#DIV/0!</v>
      </c>
      <c r="N24" s="226" t="e">
        <f t="shared" si="8"/>
        <v>#DIV/0!</v>
      </c>
      <c r="O24" s="226" t="e">
        <f t="shared" si="8"/>
        <v>#DIV/0!</v>
      </c>
      <c r="P24" s="226" t="e">
        <f t="shared" si="8"/>
        <v>#DIV/0!</v>
      </c>
      <c r="Q24" s="226" t="e">
        <f t="shared" si="8"/>
        <v>#DIV/0!</v>
      </c>
      <c r="R24" s="226" t="e">
        <f t="shared" si="8"/>
        <v>#DIV/0!</v>
      </c>
      <c r="S24" s="226" t="e">
        <f t="shared" ref="S24" si="9">SUM(I24:R24)</f>
        <v>#DIV/0!</v>
      </c>
      <c r="T24" s="227"/>
      <c r="U24" s="228"/>
      <c r="V24" s="229"/>
      <c r="W24" s="230"/>
    </row>
    <row r="25" spans="1:26" s="444" customFormat="1" ht="18" customHeight="1" x14ac:dyDescent="0.2">
      <c r="A25" s="208">
        <v>6</v>
      </c>
      <c r="B25" s="236"/>
      <c r="C25" s="231"/>
      <c r="D25" s="232"/>
      <c r="E25" s="32"/>
      <c r="F25" s="211">
        <v>0</v>
      </c>
      <c r="G25" s="33"/>
      <c r="H25" s="33"/>
      <c r="I25" s="213">
        <v>0</v>
      </c>
      <c r="J25" s="213">
        <v>0</v>
      </c>
      <c r="K25" s="213">
        <v>0</v>
      </c>
      <c r="L25" s="213">
        <v>0</v>
      </c>
      <c r="M25" s="213">
        <v>0</v>
      </c>
      <c r="N25" s="213">
        <v>0</v>
      </c>
      <c r="O25" s="213"/>
      <c r="P25" s="213"/>
      <c r="Q25" s="214">
        <v>0</v>
      </c>
      <c r="R25" s="214">
        <v>0</v>
      </c>
      <c r="S25" s="213">
        <f>SUM(I25:R25)</f>
        <v>0</v>
      </c>
      <c r="T25" s="233"/>
      <c r="U25" s="234"/>
      <c r="V25" s="235"/>
      <c r="W25" s="33"/>
    </row>
    <row r="26" spans="1:26" s="444" customFormat="1" ht="18" customHeight="1" x14ac:dyDescent="0.2">
      <c r="A26" s="208"/>
      <c r="B26" s="219"/>
      <c r="C26" s="220"/>
      <c r="D26" s="221"/>
      <c r="E26" s="222"/>
      <c r="F26" s="223">
        <v>0</v>
      </c>
      <c r="G26" s="224"/>
      <c r="H26" s="224"/>
      <c r="I26" s="225" t="e">
        <f>I25/$F25</f>
        <v>#DIV/0!</v>
      </c>
      <c r="J26" s="225" t="e">
        <f>J25/$F25</f>
        <v>#DIV/0!</v>
      </c>
      <c r="K26" s="226" t="e">
        <f t="shared" ref="K26:R26" si="10">K25/$F25</f>
        <v>#DIV/0!</v>
      </c>
      <c r="L26" s="226" t="e">
        <f t="shared" si="10"/>
        <v>#DIV/0!</v>
      </c>
      <c r="M26" s="226" t="e">
        <f t="shared" si="10"/>
        <v>#DIV/0!</v>
      </c>
      <c r="N26" s="226" t="e">
        <f t="shared" si="10"/>
        <v>#DIV/0!</v>
      </c>
      <c r="O26" s="226" t="e">
        <f t="shared" si="10"/>
        <v>#DIV/0!</v>
      </c>
      <c r="P26" s="226" t="e">
        <f t="shared" si="10"/>
        <v>#DIV/0!</v>
      </c>
      <c r="Q26" s="226" t="e">
        <f t="shared" si="10"/>
        <v>#DIV/0!</v>
      </c>
      <c r="R26" s="226" t="e">
        <f t="shared" si="10"/>
        <v>#DIV/0!</v>
      </c>
      <c r="S26" s="226" t="e">
        <f t="shared" ref="S26" si="11">SUM(I26:R26)</f>
        <v>#DIV/0!</v>
      </c>
      <c r="T26" s="227"/>
      <c r="U26" s="228"/>
      <c r="V26" s="229"/>
      <c r="W26" s="230"/>
    </row>
    <row r="27" spans="1:26" s="444" customFormat="1" ht="18" customHeight="1" x14ac:dyDescent="0.2">
      <c r="A27" s="208">
        <v>7</v>
      </c>
      <c r="B27" s="236"/>
      <c r="C27" s="231"/>
      <c r="D27" s="232"/>
      <c r="E27" s="32"/>
      <c r="F27" s="211">
        <v>0</v>
      </c>
      <c r="G27" s="33"/>
      <c r="H27" s="33"/>
      <c r="I27" s="213">
        <v>0</v>
      </c>
      <c r="J27" s="213">
        <v>0</v>
      </c>
      <c r="K27" s="213">
        <v>0</v>
      </c>
      <c r="L27" s="213">
        <v>0</v>
      </c>
      <c r="M27" s="213">
        <v>0</v>
      </c>
      <c r="N27" s="213">
        <v>0</v>
      </c>
      <c r="O27" s="213"/>
      <c r="P27" s="213"/>
      <c r="Q27" s="214">
        <v>0</v>
      </c>
      <c r="R27" s="214">
        <v>0</v>
      </c>
      <c r="S27" s="213">
        <f>SUM(I27:R27)</f>
        <v>0</v>
      </c>
      <c r="T27" s="233"/>
      <c r="U27" s="234"/>
      <c r="V27" s="33"/>
      <c r="W27" s="33"/>
    </row>
    <row r="28" spans="1:26" s="444" customFormat="1" ht="18" customHeight="1" x14ac:dyDescent="0.2">
      <c r="A28" s="208"/>
      <c r="B28" s="219"/>
      <c r="C28" s="220"/>
      <c r="D28" s="221"/>
      <c r="E28" s="222"/>
      <c r="F28" s="223">
        <v>0</v>
      </c>
      <c r="G28" s="224"/>
      <c r="H28" s="224"/>
      <c r="I28" s="225" t="e">
        <f>I27/$F27</f>
        <v>#DIV/0!</v>
      </c>
      <c r="J28" s="225" t="e">
        <f>J27/$F27</f>
        <v>#DIV/0!</v>
      </c>
      <c r="K28" s="226" t="e">
        <f t="shared" ref="K28:R28" si="12">K27/$F27</f>
        <v>#DIV/0!</v>
      </c>
      <c r="L28" s="226" t="e">
        <f t="shared" si="12"/>
        <v>#DIV/0!</v>
      </c>
      <c r="M28" s="226" t="e">
        <f t="shared" si="12"/>
        <v>#DIV/0!</v>
      </c>
      <c r="N28" s="226" t="e">
        <f t="shared" si="12"/>
        <v>#DIV/0!</v>
      </c>
      <c r="O28" s="226" t="e">
        <f t="shared" si="12"/>
        <v>#DIV/0!</v>
      </c>
      <c r="P28" s="226" t="e">
        <f t="shared" si="12"/>
        <v>#DIV/0!</v>
      </c>
      <c r="Q28" s="226" t="e">
        <f t="shared" si="12"/>
        <v>#DIV/0!</v>
      </c>
      <c r="R28" s="226" t="e">
        <f t="shared" si="12"/>
        <v>#DIV/0!</v>
      </c>
      <c r="S28" s="226" t="e">
        <f t="shared" ref="S28" si="13">SUM(I28:R28)</f>
        <v>#DIV/0!</v>
      </c>
      <c r="T28" s="227"/>
      <c r="U28" s="228"/>
      <c r="V28" s="229"/>
      <c r="W28" s="230"/>
      <c r="X28" s="38"/>
      <c r="Y28" s="38"/>
      <c r="Z28" s="38"/>
    </row>
    <row r="29" spans="1:26" s="444" customFormat="1" ht="18" customHeight="1" x14ac:dyDescent="0.2">
      <c r="A29" s="208">
        <v>8</v>
      </c>
      <c r="B29" s="236"/>
      <c r="C29" s="231"/>
      <c r="D29" s="232"/>
      <c r="E29" s="32"/>
      <c r="F29" s="211">
        <v>0</v>
      </c>
      <c r="G29" s="33"/>
      <c r="H29" s="33"/>
      <c r="I29" s="213">
        <v>0</v>
      </c>
      <c r="J29" s="213">
        <v>0</v>
      </c>
      <c r="K29" s="213">
        <v>0</v>
      </c>
      <c r="L29" s="213">
        <v>0</v>
      </c>
      <c r="M29" s="213">
        <v>0</v>
      </c>
      <c r="N29" s="213">
        <v>0</v>
      </c>
      <c r="O29" s="213"/>
      <c r="P29" s="213"/>
      <c r="Q29" s="214">
        <v>0</v>
      </c>
      <c r="R29" s="214">
        <v>0</v>
      </c>
      <c r="S29" s="213">
        <f>SUM(I29:R29)</f>
        <v>0</v>
      </c>
      <c r="T29" s="233"/>
      <c r="U29" s="234"/>
      <c r="V29" s="235"/>
      <c r="W29" s="69"/>
      <c r="X29" s="38"/>
      <c r="Y29" s="38"/>
      <c r="Z29" s="38"/>
    </row>
    <row r="30" spans="1:26" s="444" customFormat="1" ht="18" customHeight="1" x14ac:dyDescent="0.2">
      <c r="A30" s="208"/>
      <c r="B30" s="219"/>
      <c r="C30" s="220"/>
      <c r="D30" s="221"/>
      <c r="E30" s="222"/>
      <c r="F30" s="223">
        <v>0</v>
      </c>
      <c r="G30" s="224"/>
      <c r="H30" s="224"/>
      <c r="I30" s="225" t="e">
        <f>I29/$F29</f>
        <v>#DIV/0!</v>
      </c>
      <c r="J30" s="225" t="e">
        <f>J29/$F29</f>
        <v>#DIV/0!</v>
      </c>
      <c r="K30" s="226" t="e">
        <f t="shared" ref="K30:R30" si="14">K29/$F29</f>
        <v>#DIV/0!</v>
      </c>
      <c r="L30" s="226" t="e">
        <f t="shared" si="14"/>
        <v>#DIV/0!</v>
      </c>
      <c r="M30" s="226" t="e">
        <f t="shared" si="14"/>
        <v>#DIV/0!</v>
      </c>
      <c r="N30" s="226" t="e">
        <f t="shared" si="14"/>
        <v>#DIV/0!</v>
      </c>
      <c r="O30" s="226" t="e">
        <f t="shared" si="14"/>
        <v>#DIV/0!</v>
      </c>
      <c r="P30" s="226" t="e">
        <f t="shared" si="14"/>
        <v>#DIV/0!</v>
      </c>
      <c r="Q30" s="226" t="e">
        <f t="shared" si="14"/>
        <v>#DIV/0!</v>
      </c>
      <c r="R30" s="226" t="e">
        <f t="shared" si="14"/>
        <v>#DIV/0!</v>
      </c>
      <c r="S30" s="226" t="e">
        <f t="shared" ref="S30" si="15">SUM(I30:R30)</f>
        <v>#DIV/0!</v>
      </c>
      <c r="T30" s="227"/>
      <c r="U30" s="228"/>
      <c r="V30" s="229"/>
      <c r="W30" s="230"/>
      <c r="X30" s="38"/>
      <c r="Y30" s="38"/>
      <c r="Z30" s="38"/>
    </row>
    <row r="31" spans="1:26" s="444" customFormat="1" ht="18" customHeight="1" x14ac:dyDescent="0.2">
      <c r="A31" s="208">
        <v>9</v>
      </c>
      <c r="B31" s="236"/>
      <c r="C31" s="231"/>
      <c r="D31" s="232"/>
      <c r="E31" s="32"/>
      <c r="F31" s="211">
        <v>0</v>
      </c>
      <c r="G31" s="33"/>
      <c r="H31" s="33"/>
      <c r="I31" s="213">
        <v>0</v>
      </c>
      <c r="J31" s="213">
        <v>0</v>
      </c>
      <c r="K31" s="213">
        <v>0</v>
      </c>
      <c r="L31" s="213">
        <v>0</v>
      </c>
      <c r="M31" s="213">
        <v>0</v>
      </c>
      <c r="N31" s="213">
        <v>0</v>
      </c>
      <c r="O31" s="213"/>
      <c r="P31" s="213"/>
      <c r="Q31" s="214">
        <v>0</v>
      </c>
      <c r="R31" s="214">
        <v>0</v>
      </c>
      <c r="S31" s="213">
        <f>SUM(I31:R31)</f>
        <v>0</v>
      </c>
      <c r="T31" s="237"/>
      <c r="U31" s="238"/>
      <c r="V31" s="235"/>
      <c r="W31" s="69"/>
      <c r="X31" s="38"/>
      <c r="Y31" s="38"/>
      <c r="Z31" s="38"/>
    </row>
    <row r="32" spans="1:26" s="444" customFormat="1" ht="18" customHeight="1" x14ac:dyDescent="0.2">
      <c r="A32" s="208"/>
      <c r="B32" s="219"/>
      <c r="C32" s="220"/>
      <c r="D32" s="221"/>
      <c r="E32" s="222"/>
      <c r="F32" s="223">
        <v>0</v>
      </c>
      <c r="G32" s="224"/>
      <c r="H32" s="224"/>
      <c r="I32" s="225" t="e">
        <f>I31/$F31</f>
        <v>#DIV/0!</v>
      </c>
      <c r="J32" s="225" t="e">
        <f>J31/$F31</f>
        <v>#DIV/0!</v>
      </c>
      <c r="K32" s="226" t="e">
        <f t="shared" ref="K32:R32" si="16">K31/$F31</f>
        <v>#DIV/0!</v>
      </c>
      <c r="L32" s="226" t="e">
        <f t="shared" si="16"/>
        <v>#DIV/0!</v>
      </c>
      <c r="M32" s="226" t="e">
        <f t="shared" si="16"/>
        <v>#DIV/0!</v>
      </c>
      <c r="N32" s="226" t="e">
        <f t="shared" si="16"/>
        <v>#DIV/0!</v>
      </c>
      <c r="O32" s="226" t="e">
        <f t="shared" si="16"/>
        <v>#DIV/0!</v>
      </c>
      <c r="P32" s="226" t="e">
        <f t="shared" si="16"/>
        <v>#DIV/0!</v>
      </c>
      <c r="Q32" s="226" t="e">
        <f t="shared" si="16"/>
        <v>#DIV/0!</v>
      </c>
      <c r="R32" s="226" t="e">
        <f t="shared" si="16"/>
        <v>#DIV/0!</v>
      </c>
      <c r="S32" s="226" t="e">
        <f t="shared" ref="S32" si="17">SUM(I32:R32)</f>
        <v>#DIV/0!</v>
      </c>
      <c r="T32" s="227"/>
      <c r="U32" s="228"/>
      <c r="V32" s="229"/>
      <c r="W32" s="230"/>
      <c r="X32" s="38"/>
      <c r="Y32" s="38"/>
      <c r="Z32" s="38"/>
    </row>
    <row r="33" spans="1:26" s="444" customFormat="1" ht="18" customHeight="1" x14ac:dyDescent="0.2">
      <c r="A33" s="208">
        <v>10</v>
      </c>
      <c r="B33" s="236"/>
      <c r="C33" s="231"/>
      <c r="D33" s="232"/>
      <c r="E33" s="32"/>
      <c r="F33" s="211">
        <v>0</v>
      </c>
      <c r="G33" s="33"/>
      <c r="H33" s="33"/>
      <c r="I33" s="213">
        <v>0</v>
      </c>
      <c r="J33" s="213">
        <v>0</v>
      </c>
      <c r="K33" s="213">
        <v>0</v>
      </c>
      <c r="L33" s="213">
        <v>0</v>
      </c>
      <c r="M33" s="213">
        <v>0</v>
      </c>
      <c r="N33" s="213">
        <v>0</v>
      </c>
      <c r="O33" s="213"/>
      <c r="P33" s="213"/>
      <c r="Q33" s="214">
        <v>0</v>
      </c>
      <c r="R33" s="214">
        <v>0</v>
      </c>
      <c r="S33" s="213">
        <f>SUM(I33:R33)</f>
        <v>0</v>
      </c>
      <c r="T33" s="233"/>
      <c r="U33" s="238"/>
      <c r="V33" s="235"/>
      <c r="W33" s="69"/>
      <c r="X33" s="38"/>
      <c r="Y33" s="38"/>
      <c r="Z33" s="38"/>
    </row>
    <row r="34" spans="1:26" s="444" customFormat="1" ht="18" customHeight="1" x14ac:dyDescent="0.2">
      <c r="A34" s="208"/>
      <c r="B34" s="219"/>
      <c r="C34" s="220"/>
      <c r="D34" s="221"/>
      <c r="E34" s="222"/>
      <c r="F34" s="223">
        <v>0</v>
      </c>
      <c r="G34" s="224"/>
      <c r="H34" s="224"/>
      <c r="I34" s="225" t="e">
        <f>I33/$F33</f>
        <v>#DIV/0!</v>
      </c>
      <c r="J34" s="225" t="e">
        <f>J33/$F33</f>
        <v>#DIV/0!</v>
      </c>
      <c r="K34" s="226" t="e">
        <f t="shared" ref="K34:R34" si="18">K33/$F33</f>
        <v>#DIV/0!</v>
      </c>
      <c r="L34" s="226" t="e">
        <f t="shared" si="18"/>
        <v>#DIV/0!</v>
      </c>
      <c r="M34" s="226" t="e">
        <f t="shared" si="18"/>
        <v>#DIV/0!</v>
      </c>
      <c r="N34" s="226" t="e">
        <f t="shared" si="18"/>
        <v>#DIV/0!</v>
      </c>
      <c r="O34" s="226" t="e">
        <f t="shared" si="18"/>
        <v>#DIV/0!</v>
      </c>
      <c r="P34" s="226" t="e">
        <f t="shared" si="18"/>
        <v>#DIV/0!</v>
      </c>
      <c r="Q34" s="226" t="e">
        <f t="shared" si="18"/>
        <v>#DIV/0!</v>
      </c>
      <c r="R34" s="226" t="e">
        <f t="shared" si="18"/>
        <v>#DIV/0!</v>
      </c>
      <c r="S34" s="226" t="e">
        <f t="shared" ref="S34" si="19">SUM(I34:R34)</f>
        <v>#DIV/0!</v>
      </c>
      <c r="T34" s="227"/>
      <c r="U34" s="228"/>
      <c r="V34" s="229"/>
      <c r="W34" s="230"/>
      <c r="X34" s="38"/>
      <c r="Y34" s="38"/>
      <c r="Z34" s="38"/>
    </row>
    <row r="35" spans="1:26" s="444" customFormat="1" x14ac:dyDescent="0.2">
      <c r="A35" s="971"/>
      <c r="B35" s="971"/>
      <c r="C35" s="971"/>
      <c r="D35" s="971"/>
      <c r="E35" s="971"/>
      <c r="F35" s="971"/>
      <c r="G35" s="971"/>
      <c r="H35" s="971"/>
      <c r="I35" s="971"/>
      <c r="J35" s="971"/>
      <c r="K35" s="971"/>
      <c r="L35" s="971"/>
      <c r="M35" s="971"/>
      <c r="N35" s="971"/>
      <c r="O35" s="971"/>
      <c r="P35" s="971"/>
      <c r="Q35" s="971"/>
      <c r="R35" s="971"/>
      <c r="S35" s="8"/>
      <c r="T35" s="27"/>
      <c r="U35" s="46"/>
      <c r="V35" s="11"/>
      <c r="W35" s="38"/>
      <c r="X35" s="38"/>
      <c r="Y35" s="38"/>
      <c r="Z35" s="38"/>
    </row>
    <row r="36" spans="1:26" s="444" customFormat="1" x14ac:dyDescent="0.2">
      <c r="A36" s="492" t="s">
        <v>490</v>
      </c>
      <c r="B36" s="492"/>
      <c r="C36" s="492"/>
      <c r="D36" s="492"/>
      <c r="E36" s="492"/>
      <c r="F36" s="492"/>
      <c r="G36" s="492"/>
      <c r="H36" s="492"/>
      <c r="I36" s="492"/>
      <c r="J36" s="492"/>
      <c r="K36" s="492"/>
      <c r="L36" s="492"/>
      <c r="M36" s="492"/>
      <c r="N36" s="492"/>
      <c r="O36" s="492"/>
      <c r="P36" s="16"/>
      <c r="Q36" s="445"/>
      <c r="R36" s="445"/>
      <c r="S36" s="8"/>
      <c r="T36" s="27"/>
      <c r="U36" s="46"/>
      <c r="V36" s="11"/>
      <c r="W36" s="38"/>
      <c r="X36" s="38"/>
      <c r="Y36" s="38"/>
      <c r="Z36" s="38"/>
    </row>
    <row r="37" spans="1:26" s="444" customFormat="1" x14ac:dyDescent="0.2">
      <c r="A37" s="446"/>
      <c r="B37" s="180"/>
      <c r="C37" s="180"/>
      <c r="D37" s="180"/>
      <c r="E37" s="180"/>
      <c r="F37" s="180"/>
      <c r="G37" s="180"/>
      <c r="H37" s="180"/>
      <c r="I37" s="180"/>
      <c r="J37" s="180"/>
      <c r="K37" s="180"/>
      <c r="L37" s="180"/>
      <c r="M37" s="180"/>
      <c r="N37" s="180"/>
      <c r="O37" s="180"/>
      <c r="P37" s="180"/>
      <c r="Q37" s="445"/>
      <c r="R37" s="445"/>
      <c r="S37" s="8"/>
      <c r="T37" s="27"/>
      <c r="U37" s="46"/>
      <c r="V37" s="11"/>
      <c r="W37" s="38"/>
      <c r="X37" s="38"/>
      <c r="Y37" s="38"/>
      <c r="Z37" s="38"/>
    </row>
    <row r="38" spans="1:26" s="444" customFormat="1" x14ac:dyDescent="0.2">
      <c r="A38" s="445" t="s">
        <v>138</v>
      </c>
      <c r="B38" s="445"/>
      <c r="C38" s="445"/>
      <c r="D38" s="445"/>
      <c r="E38" s="445"/>
      <c r="F38" s="445"/>
      <c r="G38" s="445"/>
      <c r="H38" s="445"/>
      <c r="I38" s="445"/>
      <c r="J38" s="445"/>
      <c r="K38" s="445"/>
      <c r="L38" s="445"/>
      <c r="M38" s="445"/>
      <c r="N38" s="445"/>
      <c r="O38" s="445"/>
      <c r="P38" s="16"/>
      <c r="Q38" s="445"/>
      <c r="R38" s="445"/>
      <c r="S38" s="8"/>
      <c r="T38" s="27"/>
      <c r="U38" s="46"/>
      <c r="V38" s="11"/>
      <c r="W38" s="38"/>
      <c r="X38" s="38"/>
      <c r="Y38" s="38"/>
      <c r="Z38" s="38"/>
    </row>
    <row r="39" spans="1:26" s="444" customFormat="1" x14ac:dyDescent="0.2">
      <c r="A39" s="445"/>
      <c r="B39" s="445"/>
      <c r="C39" s="445"/>
      <c r="D39" s="445"/>
      <c r="E39" s="445"/>
      <c r="F39" s="445"/>
      <c r="G39" s="445"/>
      <c r="H39" s="445"/>
      <c r="I39" s="445"/>
      <c r="J39" s="445"/>
      <c r="K39" s="445"/>
      <c r="L39" s="445"/>
      <c r="M39" s="445"/>
      <c r="N39" s="445"/>
      <c r="O39" s="445"/>
      <c r="P39" s="16"/>
      <c r="Q39" s="445"/>
      <c r="R39" s="445"/>
      <c r="S39" s="8"/>
      <c r="T39" s="27"/>
      <c r="U39" s="46"/>
      <c r="V39" s="11"/>
      <c r="W39" s="38"/>
      <c r="X39" s="38"/>
      <c r="Y39" s="38"/>
      <c r="Z39" s="38"/>
    </row>
    <row r="40" spans="1:26" s="444" customFormat="1" x14ac:dyDescent="0.2">
      <c r="A40" s="445" t="s">
        <v>223</v>
      </c>
      <c r="B40" s="492"/>
      <c r="C40" s="492"/>
      <c r="D40" s="492"/>
      <c r="E40" s="492"/>
      <c r="F40" s="492"/>
      <c r="G40" s="492"/>
      <c r="H40" s="492"/>
      <c r="I40" s="492"/>
      <c r="J40" s="492"/>
      <c r="K40" s="492"/>
      <c r="L40" s="492"/>
      <c r="M40" s="492"/>
      <c r="N40" s="492"/>
      <c r="O40" s="492"/>
      <c r="P40" s="16"/>
      <c r="Q40" s="445"/>
      <c r="R40" s="445"/>
      <c r="S40" s="8"/>
      <c r="T40" s="27"/>
      <c r="U40" s="46"/>
      <c r="V40" s="11"/>
      <c r="W40" s="38"/>
      <c r="X40" s="38"/>
      <c r="Y40" s="38"/>
      <c r="Z40" s="38"/>
    </row>
    <row r="41" spans="1:26" s="444" customFormat="1" x14ac:dyDescent="0.2">
      <c r="A41" s="445"/>
      <c r="B41" s="970"/>
      <c r="C41" s="970"/>
      <c r="D41" s="970"/>
      <c r="E41" s="970"/>
      <c r="F41" s="970"/>
      <c r="G41" s="970"/>
      <c r="H41" s="970"/>
      <c r="I41" s="970"/>
      <c r="J41" s="970"/>
      <c r="K41" s="970"/>
      <c r="L41" s="970"/>
      <c r="M41" s="970"/>
      <c r="N41" s="970"/>
      <c r="O41" s="8"/>
      <c r="P41" s="8"/>
      <c r="Q41" s="239"/>
      <c r="R41" s="239"/>
      <c r="S41" s="8"/>
      <c r="T41" s="27"/>
      <c r="U41" s="46"/>
      <c r="V41" s="11"/>
      <c r="W41" s="38"/>
      <c r="X41" s="38"/>
      <c r="Y41" s="38"/>
      <c r="Z41" s="38"/>
    </row>
    <row r="42" spans="1:26" s="444" customFormat="1" x14ac:dyDescent="0.2">
      <c r="A42" s="7"/>
      <c r="B42" s="970"/>
      <c r="C42" s="970"/>
      <c r="D42" s="970"/>
      <c r="E42" s="970"/>
      <c r="F42" s="970"/>
      <c r="G42" s="970"/>
      <c r="H42" s="970"/>
      <c r="I42" s="970"/>
      <c r="J42" s="970"/>
      <c r="K42" s="970"/>
      <c r="L42" s="970"/>
      <c r="M42" s="970"/>
      <c r="N42" s="970"/>
      <c r="O42" s="8"/>
      <c r="P42" s="8"/>
      <c r="Q42" s="239"/>
      <c r="R42" s="239"/>
      <c r="S42" s="8"/>
      <c r="T42" s="27"/>
      <c r="U42" s="46"/>
      <c r="V42" s="11"/>
      <c r="W42" s="38"/>
      <c r="X42" s="38"/>
      <c r="Y42" s="38"/>
      <c r="Z42" s="38"/>
    </row>
    <row r="43" spans="1:26" x14ac:dyDescent="0.2">
      <c r="B43" s="974"/>
      <c r="C43" s="974"/>
      <c r="D43" s="974"/>
      <c r="E43" s="974"/>
      <c r="F43" s="974"/>
      <c r="G43" s="974"/>
      <c r="H43" s="974"/>
      <c r="I43" s="974"/>
      <c r="J43" s="974"/>
      <c r="K43" s="974"/>
      <c r="L43" s="974"/>
      <c r="M43" s="974"/>
      <c r="N43" s="974"/>
      <c r="S43" s="10"/>
      <c r="U43" s="12"/>
    </row>
    <row r="44" spans="1:26" x14ac:dyDescent="0.2">
      <c r="B44" s="973"/>
      <c r="C44" s="973"/>
      <c r="D44" s="973"/>
      <c r="E44" s="973"/>
      <c r="F44" s="973"/>
      <c r="G44" s="973"/>
      <c r="H44" s="973"/>
      <c r="I44" s="973"/>
      <c r="J44" s="973"/>
      <c r="K44" s="973"/>
      <c r="L44" s="973"/>
      <c r="M44" s="973"/>
      <c r="N44" s="973"/>
      <c r="S44" s="10"/>
      <c r="U44" s="12"/>
    </row>
    <row r="45" spans="1:26" s="71" customFormat="1" x14ac:dyDescent="0.2">
      <c r="A45" s="9"/>
      <c r="B45" s="972"/>
      <c r="C45" s="972"/>
      <c r="D45" s="972"/>
      <c r="E45" s="972"/>
      <c r="F45" s="972"/>
      <c r="G45" s="972"/>
      <c r="H45" s="972"/>
      <c r="I45" s="972"/>
      <c r="J45" s="972"/>
      <c r="K45" s="972"/>
      <c r="L45" s="972"/>
      <c r="M45" s="972"/>
      <c r="N45" s="972"/>
      <c r="O45" s="240"/>
      <c r="P45" s="240"/>
      <c r="Q45" s="240"/>
      <c r="R45" s="240"/>
      <c r="S45" s="10"/>
      <c r="T45" s="20"/>
      <c r="U45" s="12"/>
      <c r="V45" s="241"/>
      <c r="W45" s="81"/>
      <c r="X45" s="81"/>
      <c r="Y45" s="81"/>
      <c r="Z45" s="81"/>
    </row>
    <row r="46" spans="1:26" x14ac:dyDescent="0.2">
      <c r="B46" s="972"/>
      <c r="C46" s="972"/>
      <c r="D46" s="972"/>
      <c r="E46" s="972"/>
      <c r="F46" s="972"/>
      <c r="G46" s="972"/>
      <c r="H46" s="972"/>
      <c r="I46" s="972"/>
      <c r="J46" s="972"/>
      <c r="K46" s="972"/>
      <c r="L46" s="972"/>
      <c r="M46" s="972"/>
      <c r="N46" s="972"/>
      <c r="S46" s="10"/>
      <c r="U46" s="12"/>
    </row>
    <row r="47" spans="1:26" x14ac:dyDescent="0.2">
      <c r="B47" s="972"/>
      <c r="C47" s="972"/>
      <c r="D47" s="972"/>
      <c r="E47" s="972"/>
      <c r="F47" s="972"/>
      <c r="G47" s="972"/>
      <c r="H47" s="972"/>
      <c r="I47" s="972"/>
      <c r="J47" s="972"/>
      <c r="K47" s="972"/>
      <c r="L47" s="972"/>
      <c r="M47" s="972"/>
      <c r="N47" s="972"/>
      <c r="S47" s="10"/>
      <c r="U47" s="12"/>
    </row>
    <row r="48" spans="1:26" x14ac:dyDescent="0.2">
      <c r="B48" s="972"/>
      <c r="C48" s="972"/>
      <c r="D48" s="972"/>
      <c r="E48" s="972"/>
      <c r="F48" s="972"/>
      <c r="G48" s="972"/>
      <c r="H48" s="972"/>
      <c r="I48" s="972"/>
      <c r="J48" s="972"/>
      <c r="K48" s="972"/>
      <c r="L48" s="972"/>
      <c r="M48" s="972"/>
      <c r="N48" s="972"/>
      <c r="S48" s="10"/>
      <c r="U48" s="12"/>
    </row>
    <row r="49" spans="2:21" x14ac:dyDescent="0.2">
      <c r="B49" s="972"/>
      <c r="C49" s="972"/>
      <c r="D49" s="972"/>
      <c r="E49" s="972"/>
      <c r="F49" s="972"/>
      <c r="G49" s="972"/>
      <c r="H49" s="972"/>
      <c r="I49" s="972"/>
      <c r="J49" s="972"/>
      <c r="K49" s="972"/>
      <c r="L49" s="972"/>
      <c r="M49" s="972"/>
      <c r="N49" s="972"/>
      <c r="S49" s="10"/>
      <c r="U49" s="12"/>
    </row>
    <row r="50" spans="2:21" x14ac:dyDescent="0.2">
      <c r="B50" s="972"/>
      <c r="C50" s="972"/>
      <c r="D50" s="972"/>
      <c r="E50" s="972"/>
      <c r="F50" s="972"/>
      <c r="G50" s="972"/>
      <c r="H50" s="972"/>
      <c r="I50" s="972"/>
      <c r="J50" s="972"/>
      <c r="K50" s="972"/>
      <c r="L50" s="972"/>
      <c r="M50" s="972"/>
      <c r="N50" s="972"/>
      <c r="S50" s="10"/>
      <c r="U50" s="12"/>
    </row>
    <row r="51" spans="2:21" x14ac:dyDescent="0.2">
      <c r="B51" s="972"/>
      <c r="C51" s="972"/>
      <c r="D51" s="972"/>
      <c r="E51" s="972"/>
      <c r="F51" s="972"/>
      <c r="G51" s="972"/>
      <c r="H51" s="972"/>
      <c r="I51" s="972"/>
      <c r="J51" s="972"/>
      <c r="K51" s="972"/>
      <c r="L51" s="972"/>
      <c r="M51" s="972"/>
      <c r="N51" s="972"/>
      <c r="S51" s="10"/>
      <c r="U51" s="12"/>
    </row>
    <row r="52" spans="2:21" x14ac:dyDescent="0.2">
      <c r="B52" s="976"/>
      <c r="C52" s="976"/>
      <c r="D52" s="976"/>
      <c r="E52" s="976"/>
      <c r="F52" s="976"/>
      <c r="G52" s="976"/>
      <c r="H52" s="976"/>
      <c r="I52" s="976"/>
      <c r="J52" s="976"/>
      <c r="K52" s="976"/>
      <c r="L52" s="976"/>
      <c r="M52" s="976"/>
      <c r="N52" s="976"/>
      <c r="S52" s="10"/>
      <c r="U52" s="12"/>
    </row>
    <row r="53" spans="2:21" x14ac:dyDescent="0.2">
      <c r="B53" s="972"/>
      <c r="C53" s="972"/>
      <c r="D53" s="972"/>
      <c r="E53" s="972"/>
      <c r="F53" s="972"/>
      <c r="G53" s="972"/>
      <c r="H53" s="972"/>
      <c r="I53" s="972"/>
      <c r="J53" s="972"/>
      <c r="K53" s="972"/>
      <c r="L53" s="972"/>
      <c r="M53" s="972"/>
      <c r="N53" s="972"/>
      <c r="S53" s="10"/>
    </row>
    <row r="54" spans="2:21" x14ac:dyDescent="0.2">
      <c r="B54" s="972"/>
      <c r="C54" s="972"/>
      <c r="D54" s="972"/>
      <c r="E54" s="972"/>
      <c r="F54" s="972"/>
      <c r="G54" s="972"/>
      <c r="H54" s="972"/>
      <c r="I54" s="972"/>
      <c r="J54" s="972"/>
      <c r="K54" s="972"/>
      <c r="L54" s="972"/>
      <c r="M54" s="972"/>
      <c r="N54" s="972"/>
    </row>
    <row r="55" spans="2:21" x14ac:dyDescent="0.2">
      <c r="B55" s="972"/>
      <c r="C55" s="972"/>
      <c r="D55" s="972"/>
      <c r="E55" s="972"/>
      <c r="F55" s="972"/>
      <c r="G55" s="972"/>
      <c r="H55" s="972"/>
      <c r="I55" s="972"/>
      <c r="J55" s="972"/>
      <c r="K55" s="972"/>
      <c r="L55" s="972"/>
      <c r="M55" s="972"/>
      <c r="N55" s="972"/>
    </row>
    <row r="56" spans="2:21" x14ac:dyDescent="0.2">
      <c r="B56" s="972"/>
      <c r="C56" s="972"/>
      <c r="D56" s="972"/>
      <c r="E56" s="972"/>
      <c r="F56" s="972"/>
      <c r="G56" s="972"/>
      <c r="H56" s="972"/>
      <c r="I56" s="972"/>
      <c r="J56" s="972"/>
      <c r="K56" s="972"/>
      <c r="L56" s="972"/>
      <c r="M56" s="972"/>
      <c r="N56" s="972"/>
    </row>
    <row r="57" spans="2:21" x14ac:dyDescent="0.2">
      <c r="B57" s="972"/>
      <c r="C57" s="972"/>
      <c r="D57" s="972"/>
      <c r="E57" s="972"/>
      <c r="F57" s="972"/>
      <c r="G57" s="972"/>
      <c r="H57" s="972"/>
      <c r="I57" s="972"/>
      <c r="J57" s="972"/>
      <c r="K57" s="972"/>
      <c r="L57" s="972"/>
      <c r="M57" s="972"/>
      <c r="N57" s="972"/>
    </row>
    <row r="58" spans="2:21" x14ac:dyDescent="0.2">
      <c r="B58" s="972"/>
      <c r="C58" s="972"/>
      <c r="D58" s="972"/>
      <c r="E58" s="972"/>
      <c r="F58" s="972"/>
      <c r="G58" s="972"/>
      <c r="H58" s="972"/>
      <c r="I58" s="972"/>
      <c r="J58" s="972"/>
      <c r="K58" s="972"/>
      <c r="L58" s="972"/>
      <c r="M58" s="972"/>
      <c r="N58" s="972"/>
    </row>
    <row r="59" spans="2:21" x14ac:dyDescent="0.2">
      <c r="B59" s="972"/>
      <c r="C59" s="972"/>
      <c r="D59" s="972"/>
      <c r="E59" s="972"/>
      <c r="F59" s="972"/>
      <c r="G59" s="972"/>
      <c r="H59" s="972"/>
      <c r="I59" s="972"/>
      <c r="J59" s="972"/>
      <c r="K59" s="972"/>
      <c r="L59" s="972"/>
      <c r="M59" s="972"/>
      <c r="N59" s="972"/>
    </row>
    <row r="60" spans="2:21" x14ac:dyDescent="0.2">
      <c r="G60" s="51"/>
    </row>
    <row r="61" spans="2:21" x14ac:dyDescent="0.2">
      <c r="G61" s="51"/>
    </row>
    <row r="62" spans="2:21" x14ac:dyDescent="0.2">
      <c r="G62" s="51"/>
    </row>
    <row r="63" spans="2:21" x14ac:dyDescent="0.2">
      <c r="G63" s="51"/>
    </row>
    <row r="64" spans="2:21" x14ac:dyDescent="0.2">
      <c r="G64" s="51"/>
    </row>
    <row r="65" spans="7:7" x14ac:dyDescent="0.2">
      <c r="G65" s="51"/>
    </row>
    <row r="66" spans="7:7" x14ac:dyDescent="0.2">
      <c r="G66" s="51"/>
    </row>
    <row r="67" spans="7:7" x14ac:dyDescent="0.2">
      <c r="G67" s="51"/>
    </row>
    <row r="68" spans="7:7" x14ac:dyDescent="0.2">
      <c r="G68" s="51"/>
    </row>
    <row r="69" spans="7:7" x14ac:dyDescent="0.2">
      <c r="G69" s="51"/>
    </row>
    <row r="70" spans="7:7" x14ac:dyDescent="0.2">
      <c r="G70" s="51"/>
    </row>
    <row r="71" spans="7:7" x14ac:dyDescent="0.2">
      <c r="G71" s="51"/>
    </row>
    <row r="72" spans="7:7" x14ac:dyDescent="0.2">
      <c r="G72" s="51"/>
    </row>
    <row r="73" spans="7:7" x14ac:dyDescent="0.2">
      <c r="G73" s="51"/>
    </row>
    <row r="74" spans="7:7" x14ac:dyDescent="0.2">
      <c r="G74" s="51"/>
    </row>
    <row r="75" spans="7:7" x14ac:dyDescent="0.2">
      <c r="G75" s="51"/>
    </row>
    <row r="76" spans="7:7" x14ac:dyDescent="0.2">
      <c r="G76" s="51"/>
    </row>
    <row r="77" spans="7:7" x14ac:dyDescent="0.2">
      <c r="G77" s="51"/>
    </row>
    <row r="78" spans="7:7" x14ac:dyDescent="0.2">
      <c r="G78" s="51"/>
    </row>
    <row r="79" spans="7:7" x14ac:dyDescent="0.2">
      <c r="G79" s="51"/>
    </row>
    <row r="80" spans="7:7" x14ac:dyDescent="0.2">
      <c r="G80" s="51"/>
    </row>
    <row r="81" spans="4:7" x14ac:dyDescent="0.2">
      <c r="G81" s="51"/>
    </row>
    <row r="82" spans="4:7" x14ac:dyDescent="0.2">
      <c r="G82" s="51"/>
    </row>
    <row r="83" spans="4:7" x14ac:dyDescent="0.2">
      <c r="G83" s="51"/>
    </row>
    <row r="84" spans="4:7" x14ac:dyDescent="0.2">
      <c r="G84" s="51"/>
    </row>
    <row r="85" spans="4:7" x14ac:dyDescent="0.2">
      <c r="G85" s="51"/>
    </row>
    <row r="91" spans="4:7" x14ac:dyDescent="0.2">
      <c r="D91" s="444"/>
    </row>
    <row r="92" spans="4:7" x14ac:dyDescent="0.2">
      <c r="D92" s="444"/>
    </row>
    <row r="93" spans="4:7" x14ac:dyDescent="0.2">
      <c r="D93" s="444"/>
    </row>
    <row r="94" spans="4:7" x14ac:dyDescent="0.2">
      <c r="D94" s="444"/>
    </row>
    <row r="95" spans="4:7" x14ac:dyDescent="0.2">
      <c r="D95" s="444"/>
    </row>
  </sheetData>
  <mergeCells count="29">
    <mergeCell ref="W12:W14"/>
    <mergeCell ref="V12:V14"/>
    <mergeCell ref="H12:H14"/>
    <mergeCell ref="C12:C14"/>
    <mergeCell ref="B12:B14"/>
    <mergeCell ref="I12:U13"/>
    <mergeCell ref="D12:G13"/>
    <mergeCell ref="B9:R9"/>
    <mergeCell ref="B10:R10"/>
    <mergeCell ref="B59:N59"/>
    <mergeCell ref="B50:N50"/>
    <mergeCell ref="B51:N51"/>
    <mergeCell ref="B52:N52"/>
    <mergeCell ref="B53:N53"/>
    <mergeCell ref="B56:N56"/>
    <mergeCell ref="B58:N58"/>
    <mergeCell ref="B57:N57"/>
    <mergeCell ref="B55:N55"/>
    <mergeCell ref="B54:N54"/>
    <mergeCell ref="B46:N46"/>
    <mergeCell ref="B47:N47"/>
    <mergeCell ref="B48:N48"/>
    <mergeCell ref="B49:N49"/>
    <mergeCell ref="B42:N42"/>
    <mergeCell ref="A35:R35"/>
    <mergeCell ref="B45:N45"/>
    <mergeCell ref="B41:N41"/>
    <mergeCell ref="B44:N44"/>
    <mergeCell ref="B43:N43"/>
  </mergeCells>
  <pageMargins left="0.5" right="0.25" top="0.5" bottom="0.25" header="0.3" footer="0.3"/>
  <pageSetup paperSize="5" scale="64" fitToHeight="2" orientation="landscape" verticalDpi="597" r:id="rId1"/>
  <headerFooter>
    <oddHeader>&amp;LPage &amp;P of &amp;N</oddHeader>
  </headerFooter>
  <rowBreaks count="1" manualBreakCount="1">
    <brk id="39" max="30" man="1"/>
  </rowBreaks>
  <ignoredErrors>
    <ignoredError sqref="K16:S16"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B102"/>
  <sheetViews>
    <sheetView zoomScale="80" zoomScaleNormal="80" workbookViewId="0">
      <selection activeCell="B3" sqref="B3"/>
    </sheetView>
  </sheetViews>
  <sheetFormatPr defaultColWidth="9.28515625" defaultRowHeight="15.75" x14ac:dyDescent="0.2"/>
  <cols>
    <col min="1" max="1" width="4.7109375" style="445" customWidth="1"/>
    <col min="2" max="2" width="43.7109375" style="446" customWidth="1"/>
    <col min="3" max="3" width="46.28515625" style="37" customWidth="1"/>
    <col min="4" max="4" width="17.140625" style="37" customWidth="1"/>
    <col min="5" max="5" width="17.7109375" style="37" customWidth="1"/>
    <col min="6" max="6" width="9.28515625" style="14" customWidth="1"/>
    <col min="7" max="7" width="10.28515625" style="23" bestFit="1" customWidth="1"/>
    <col min="8" max="8" width="11.28515625" style="1" bestFit="1" customWidth="1"/>
    <col min="9" max="9" width="8.42578125" style="444" customWidth="1"/>
    <col min="10" max="10" width="9.28515625" style="444" bestFit="1" customWidth="1"/>
    <col min="11" max="12" width="11.5703125" style="38" bestFit="1" customWidth="1"/>
    <col min="13" max="13" width="11.5703125" style="38" customWidth="1"/>
    <col min="14" max="14" width="12.7109375" style="38" customWidth="1"/>
    <col min="15" max="15" width="12" style="38" bestFit="1" customWidth="1"/>
    <col min="16" max="16" width="12.85546875" style="444" customWidth="1"/>
    <col min="17" max="17" width="9.28515625" style="15" customWidth="1"/>
    <col min="18" max="18" width="10.7109375" style="478" bestFit="1" customWidth="1"/>
    <col min="19" max="19" width="31.42578125" style="444" customWidth="1"/>
    <col min="20" max="20" width="10.5703125" style="478" bestFit="1" customWidth="1"/>
    <col min="21" max="21" width="30.28515625" style="49" bestFit="1" customWidth="1"/>
    <col min="22" max="22" width="9.42578125" style="16" customWidth="1"/>
    <col min="23" max="23" width="17.7109375" style="13" customWidth="1"/>
    <col min="24" max="24" width="8.7109375" style="18" customWidth="1"/>
    <col min="25" max="25" width="12.7109375" style="444" customWidth="1"/>
    <col min="26" max="26" width="9.28515625" style="444" customWidth="1"/>
    <col min="27" max="16384" width="9.28515625" style="445"/>
  </cols>
  <sheetData>
    <row r="1" spans="1:23" s="442" customFormat="1" ht="26.25" x14ac:dyDescent="0.4">
      <c r="A1" s="782"/>
      <c r="B1" s="6"/>
      <c r="C1" s="6"/>
      <c r="D1" s="6"/>
      <c r="E1" s="6"/>
      <c r="F1" s="6"/>
      <c r="G1" s="6"/>
      <c r="H1" s="6"/>
      <c r="I1" s="6"/>
      <c r="J1" s="6"/>
      <c r="K1" s="6"/>
      <c r="L1" s="6"/>
    </row>
    <row r="2" spans="1:23" x14ac:dyDescent="0.2">
      <c r="A2" s="473" t="s">
        <v>241</v>
      </c>
      <c r="B2" s="473"/>
      <c r="C2" s="473"/>
      <c r="D2" s="473"/>
      <c r="E2" s="473"/>
      <c r="F2" s="473"/>
      <c r="G2" s="473"/>
    </row>
    <row r="3" spans="1:23" x14ac:dyDescent="0.2">
      <c r="A3" s="619">
        <f>Heading!B1</f>
        <v>0</v>
      </c>
      <c r="B3" s="492"/>
      <c r="C3" s="492"/>
      <c r="D3" s="492"/>
      <c r="E3" s="487"/>
      <c r="F3" s="50"/>
      <c r="H3" s="38"/>
      <c r="I3" s="51"/>
      <c r="J3" s="51"/>
      <c r="P3" s="51"/>
      <c r="Q3" s="19"/>
      <c r="R3" s="17"/>
      <c r="S3" s="51"/>
    </row>
    <row r="4" spans="1:23" x14ac:dyDescent="0.2">
      <c r="A4" s="619">
        <f>Heading!B2</f>
        <v>0</v>
      </c>
      <c r="B4" s="492"/>
      <c r="C4" s="492"/>
      <c r="D4" s="492"/>
      <c r="E4" s="487"/>
      <c r="F4" s="50"/>
      <c r="H4" s="38"/>
      <c r="I4" s="51"/>
      <c r="J4" s="51"/>
      <c r="P4" s="51"/>
      <c r="Q4" s="19"/>
      <c r="R4" s="17"/>
      <c r="S4" s="51"/>
    </row>
    <row r="5" spans="1:23" x14ac:dyDescent="0.2">
      <c r="A5" s="619" t="str">
        <f>Heading!B3</f>
        <v>Consolidated Annual Fiscal Review (CAFR)</v>
      </c>
      <c r="B5" s="487"/>
      <c r="C5" s="487"/>
      <c r="D5" s="487"/>
      <c r="E5" s="487"/>
      <c r="F5" s="50"/>
      <c r="H5" s="38"/>
      <c r="I5" s="51"/>
      <c r="J5" s="51"/>
      <c r="P5" s="51"/>
      <c r="Q5" s="19"/>
      <c r="R5" s="17"/>
      <c r="S5" s="51"/>
    </row>
    <row r="6" spans="1:23" x14ac:dyDescent="0.2">
      <c r="A6" s="619" t="str">
        <f>Heading!B4</f>
        <v>Review Period: [mm/dd/yyyy to mm/dd/yyyy]</v>
      </c>
      <c r="B6" s="487"/>
      <c r="C6" s="487"/>
      <c r="D6" s="487"/>
      <c r="E6" s="487"/>
      <c r="F6" s="50"/>
      <c r="H6" s="38"/>
      <c r="I6" s="51"/>
      <c r="J6" s="51"/>
      <c r="P6" s="51"/>
      <c r="Q6" s="19"/>
      <c r="R6" s="17"/>
      <c r="S6" s="51"/>
    </row>
    <row r="7" spans="1:23" x14ac:dyDescent="0.2">
      <c r="A7" s="619" t="str">
        <f>Heading!B5</f>
        <v>Sample Quarter: [mm/dd/yyyy to mm/dd/yyyy]</v>
      </c>
      <c r="B7" s="492"/>
      <c r="C7" s="492"/>
      <c r="D7" s="492"/>
      <c r="E7" s="487"/>
      <c r="F7" s="50"/>
      <c r="H7" s="38"/>
      <c r="I7" s="51"/>
      <c r="J7" s="51"/>
      <c r="P7" s="51"/>
      <c r="Q7" s="19"/>
      <c r="R7" s="17"/>
      <c r="S7" s="51"/>
    </row>
    <row r="8" spans="1:23" x14ac:dyDescent="0.2">
      <c r="A8" s="991"/>
      <c r="B8" s="991"/>
      <c r="C8" s="991"/>
      <c r="D8" s="487"/>
      <c r="E8" s="487"/>
      <c r="F8" s="50"/>
      <c r="H8" s="38"/>
      <c r="Q8" s="19"/>
      <c r="R8" s="17"/>
    </row>
    <row r="9" spans="1:23" x14ac:dyDescent="0.2">
      <c r="A9" s="52" t="s">
        <v>242</v>
      </c>
      <c r="B9" s="53"/>
      <c r="C9" s="53"/>
      <c r="D9" s="53"/>
      <c r="E9" s="53"/>
      <c r="F9" s="54"/>
      <c r="G9" s="55"/>
      <c r="H9" s="56"/>
      <c r="I9" s="57"/>
      <c r="J9" s="57"/>
      <c r="K9" s="56"/>
      <c r="L9" s="56"/>
      <c r="M9" s="56"/>
      <c r="N9" s="56"/>
      <c r="O9" s="56"/>
      <c r="P9" s="57"/>
      <c r="Q9" s="58"/>
      <c r="R9" s="59"/>
      <c r="S9" s="60"/>
    </row>
    <row r="10" spans="1:23" x14ac:dyDescent="0.2">
      <c r="A10" s="989" t="s">
        <v>243</v>
      </c>
      <c r="B10" s="990"/>
      <c r="C10" s="990"/>
      <c r="D10" s="990"/>
      <c r="E10" s="990"/>
      <c r="F10" s="990"/>
      <c r="G10" s="990"/>
      <c r="H10" s="990"/>
      <c r="I10" s="990"/>
      <c r="J10" s="990"/>
      <c r="K10" s="990"/>
      <c r="L10" s="990"/>
      <c r="M10" s="990"/>
      <c r="N10" s="990"/>
      <c r="O10" s="990"/>
      <c r="P10" s="990"/>
      <c r="Q10" s="990"/>
      <c r="R10" s="990"/>
      <c r="S10" s="61"/>
    </row>
    <row r="11" spans="1:23" x14ac:dyDescent="0.2">
      <c r="A11" s="989" t="s">
        <v>244</v>
      </c>
      <c r="B11" s="990"/>
      <c r="C11" s="990"/>
      <c r="D11" s="990"/>
      <c r="E11" s="990"/>
      <c r="F11" s="990"/>
      <c r="G11" s="990"/>
      <c r="H11" s="990"/>
      <c r="I11" s="990"/>
      <c r="J11" s="990"/>
      <c r="K11" s="990"/>
      <c r="L11" s="990"/>
      <c r="M11" s="990"/>
      <c r="N11" s="990"/>
      <c r="O11" s="990"/>
      <c r="P11" s="990"/>
      <c r="Q11" s="990"/>
      <c r="R11" s="990"/>
      <c r="S11" s="61"/>
    </row>
    <row r="12" spans="1:23" x14ac:dyDescent="0.2">
      <c r="A12" s="989" t="s">
        <v>245</v>
      </c>
      <c r="B12" s="990"/>
      <c r="C12" s="990"/>
      <c r="D12" s="990"/>
      <c r="E12" s="990"/>
      <c r="F12" s="990"/>
      <c r="G12" s="990"/>
      <c r="H12" s="990"/>
      <c r="I12" s="990"/>
      <c r="J12" s="990"/>
      <c r="K12" s="990"/>
      <c r="L12" s="990"/>
      <c r="M12" s="990"/>
      <c r="N12" s="990"/>
      <c r="O12" s="990"/>
      <c r="P12" s="990"/>
      <c r="Q12" s="990"/>
      <c r="R12" s="990"/>
      <c r="S12" s="61"/>
    </row>
    <row r="13" spans="1:23" s="488" customFormat="1" ht="18" x14ac:dyDescent="0.2">
      <c r="A13" s="987" t="s">
        <v>246</v>
      </c>
      <c r="B13" s="988"/>
      <c r="C13" s="988"/>
      <c r="D13" s="988"/>
      <c r="E13" s="988"/>
      <c r="F13" s="988"/>
      <c r="G13" s="988"/>
      <c r="H13" s="988"/>
      <c r="I13" s="988"/>
      <c r="J13" s="988"/>
      <c r="K13" s="988"/>
      <c r="L13" s="988"/>
      <c r="M13" s="988"/>
      <c r="N13" s="988"/>
      <c r="O13" s="988"/>
      <c r="P13" s="988" t="s">
        <v>247</v>
      </c>
      <c r="Q13" s="988" t="s">
        <v>248</v>
      </c>
      <c r="R13" s="988"/>
      <c r="S13" s="62"/>
      <c r="U13" s="49"/>
      <c r="V13" s="16"/>
      <c r="W13" s="482"/>
    </row>
    <row r="14" spans="1:23" s="488" customFormat="1" ht="18" x14ac:dyDescent="0.2">
      <c r="A14" s="486" t="s">
        <v>249</v>
      </c>
      <c r="B14" s="486"/>
      <c r="C14" s="486"/>
      <c r="D14" s="486"/>
      <c r="E14" s="486"/>
      <c r="F14" s="486"/>
      <c r="G14" s="486"/>
      <c r="H14" s="486"/>
      <c r="I14" s="486"/>
      <c r="J14" s="486"/>
      <c r="K14" s="486"/>
      <c r="L14" s="486"/>
      <c r="M14" s="486"/>
      <c r="N14" s="486"/>
      <c r="O14" s="486"/>
      <c r="P14" s="486"/>
      <c r="Q14" s="486"/>
      <c r="R14" s="486"/>
      <c r="U14" s="49"/>
      <c r="V14" s="16"/>
      <c r="W14" s="482"/>
    </row>
    <row r="15" spans="1:23" s="488" customFormat="1" ht="18" x14ac:dyDescent="0.2">
      <c r="A15" s="486"/>
      <c r="B15" s="486"/>
      <c r="C15" s="486"/>
      <c r="D15" s="486"/>
      <c r="E15" s="486"/>
      <c r="F15" s="486"/>
      <c r="G15" s="486"/>
      <c r="H15" s="486"/>
      <c r="I15" s="486"/>
      <c r="J15" s="486"/>
      <c r="K15" s="486"/>
      <c r="L15" s="486"/>
      <c r="M15" s="486"/>
      <c r="N15" s="486"/>
      <c r="O15" s="486"/>
      <c r="P15" s="486"/>
      <c r="Q15" s="486"/>
      <c r="R15" s="486"/>
      <c r="U15" s="49"/>
      <c r="V15" s="16"/>
      <c r="W15" s="482"/>
    </row>
    <row r="16" spans="1:23" s="488" customFormat="1" ht="18" x14ac:dyDescent="0.2">
      <c r="A16" s="486"/>
      <c r="B16" s="486"/>
      <c r="C16" s="486"/>
      <c r="D16" s="486"/>
      <c r="E16" s="486"/>
      <c r="F16" s="486"/>
      <c r="G16" s="486"/>
      <c r="H16" s="486"/>
      <c r="I16" s="486"/>
      <c r="J16" s="486"/>
      <c r="K16" s="486"/>
      <c r="L16" s="486"/>
      <c r="M16" s="486"/>
      <c r="N16" s="486"/>
      <c r="O16" s="486"/>
      <c r="P16" s="486"/>
      <c r="Q16" s="486"/>
      <c r="R16" s="486"/>
      <c r="U16" s="49"/>
      <c r="V16" s="16"/>
      <c r="W16" s="482"/>
    </row>
    <row r="17" spans="1:24" s="106" customFormat="1" ht="16.350000000000001" customHeight="1" x14ac:dyDescent="0.25">
      <c r="B17" s="107" t="s">
        <v>250</v>
      </c>
      <c r="C17" s="984" t="s">
        <v>251</v>
      </c>
      <c r="D17" s="994" t="s">
        <v>587</v>
      </c>
      <c r="E17" s="992" t="s">
        <v>252</v>
      </c>
      <c r="F17" s="983" t="s">
        <v>229</v>
      </c>
      <c r="G17" s="983"/>
      <c r="H17" s="983"/>
      <c r="I17" s="983"/>
      <c r="J17" s="986" t="s">
        <v>253</v>
      </c>
      <c r="K17" s="998" t="s">
        <v>254</v>
      </c>
      <c r="L17" s="998"/>
      <c r="M17" s="998"/>
      <c r="N17" s="998"/>
      <c r="O17" s="998"/>
      <c r="P17" s="986" t="s">
        <v>255</v>
      </c>
      <c r="Q17" s="986" t="s">
        <v>256</v>
      </c>
      <c r="R17" s="986" t="s">
        <v>257</v>
      </c>
      <c r="S17" s="983" t="s">
        <v>258</v>
      </c>
      <c r="U17" s="64"/>
      <c r="V17" s="65"/>
      <c r="W17" s="66"/>
    </row>
    <row r="18" spans="1:24" s="106" customFormat="1" x14ac:dyDescent="0.25">
      <c r="B18" s="108" t="s">
        <v>259</v>
      </c>
      <c r="C18" s="984"/>
      <c r="D18" s="995"/>
      <c r="E18" s="993"/>
      <c r="F18" s="109" t="s">
        <v>182</v>
      </c>
      <c r="G18" s="110" t="s">
        <v>181</v>
      </c>
      <c r="H18" s="111" t="s">
        <v>144</v>
      </c>
      <c r="I18" s="485" t="s">
        <v>234</v>
      </c>
      <c r="J18" s="986"/>
      <c r="K18" s="111" t="s">
        <v>74</v>
      </c>
      <c r="L18" s="111" t="s">
        <v>75</v>
      </c>
      <c r="M18" s="111" t="s">
        <v>76</v>
      </c>
      <c r="N18" s="111" t="s">
        <v>260</v>
      </c>
      <c r="O18" s="111" t="s">
        <v>78</v>
      </c>
      <c r="P18" s="986"/>
      <c r="Q18" s="986"/>
      <c r="R18" s="986"/>
      <c r="S18" s="983"/>
      <c r="U18" s="64"/>
      <c r="V18" s="65"/>
      <c r="W18" s="66"/>
    </row>
    <row r="19" spans="1:24" s="70" customFormat="1" ht="18" customHeight="1" x14ac:dyDescent="0.2">
      <c r="A19" s="67">
        <v>1</v>
      </c>
      <c r="B19" s="441"/>
      <c r="C19" s="112"/>
      <c r="D19" s="112"/>
      <c r="E19" s="112"/>
      <c r="F19" s="113"/>
      <c r="G19" s="114"/>
      <c r="H19" s="115"/>
      <c r="I19" s="116"/>
      <c r="J19" s="116"/>
      <c r="K19" s="115"/>
      <c r="L19" s="115"/>
      <c r="M19" s="115"/>
      <c r="N19" s="115"/>
      <c r="O19" s="115"/>
      <c r="P19" s="117"/>
      <c r="Q19" s="118"/>
      <c r="R19" s="119"/>
      <c r="S19" s="119"/>
      <c r="U19" s="479"/>
      <c r="V19" s="16"/>
      <c r="W19" s="13"/>
    </row>
    <row r="20" spans="1:24" s="444" customFormat="1" ht="18" customHeight="1" x14ac:dyDescent="0.2">
      <c r="A20" s="67">
        <v>2</v>
      </c>
      <c r="B20" s="441"/>
      <c r="C20" s="112"/>
      <c r="D20" s="112"/>
      <c r="E20" s="112"/>
      <c r="F20" s="113"/>
      <c r="G20" s="114"/>
      <c r="H20" s="115"/>
      <c r="I20" s="116"/>
      <c r="J20" s="116"/>
      <c r="K20" s="115"/>
      <c r="L20" s="115"/>
      <c r="M20" s="115"/>
      <c r="N20" s="115"/>
      <c r="O20" s="115"/>
      <c r="P20" s="120"/>
      <c r="Q20" s="121"/>
      <c r="R20" s="120"/>
      <c r="S20" s="120"/>
      <c r="U20" s="479"/>
      <c r="V20" s="16"/>
      <c r="W20" s="13"/>
    </row>
    <row r="21" spans="1:24" s="444" customFormat="1" ht="18" customHeight="1" x14ac:dyDescent="0.2">
      <c r="A21" s="67">
        <v>3</v>
      </c>
      <c r="B21" s="441"/>
      <c r="C21" s="112"/>
      <c r="D21" s="112"/>
      <c r="E21" s="112"/>
      <c r="F21" s="113"/>
      <c r="G21" s="114"/>
      <c r="H21" s="115"/>
      <c r="I21" s="116"/>
      <c r="J21" s="116"/>
      <c r="K21" s="115"/>
      <c r="L21" s="115"/>
      <c r="M21" s="115"/>
      <c r="N21" s="115"/>
      <c r="O21" s="115"/>
      <c r="P21" s="120"/>
      <c r="Q21" s="121"/>
      <c r="R21" s="120"/>
      <c r="S21" s="122"/>
      <c r="T21" s="71"/>
      <c r="U21" s="479"/>
      <c r="V21" s="16"/>
      <c r="W21" s="13"/>
    </row>
    <row r="22" spans="1:24" s="444" customFormat="1" ht="18" customHeight="1" x14ac:dyDescent="0.2">
      <c r="A22" s="730"/>
      <c r="B22" s="731"/>
      <c r="C22" s="732"/>
      <c r="D22" s="732"/>
      <c r="E22" s="732"/>
      <c r="F22" s="733"/>
      <c r="G22" s="734"/>
      <c r="H22" s="735"/>
      <c r="I22" s="736"/>
      <c r="J22" s="737"/>
      <c r="K22" s="735"/>
      <c r="L22" s="735"/>
      <c r="M22" s="735"/>
      <c r="N22" s="735"/>
      <c r="O22" s="735"/>
      <c r="P22" s="738"/>
      <c r="Q22" s="739"/>
      <c r="R22" s="738"/>
      <c r="S22" s="738"/>
      <c r="U22" s="479"/>
      <c r="V22" s="16"/>
      <c r="W22" s="13"/>
    </row>
    <row r="23" spans="1:24" s="444" customFormat="1" ht="18" customHeight="1" x14ac:dyDescent="0.25">
      <c r="A23" s="730"/>
      <c r="B23" s="740" t="s">
        <v>244</v>
      </c>
      <c r="C23" s="984" t="s">
        <v>588</v>
      </c>
      <c r="D23" s="984" t="s">
        <v>587</v>
      </c>
      <c r="E23" s="985" t="s">
        <v>252</v>
      </c>
      <c r="F23" s="983" t="s">
        <v>229</v>
      </c>
      <c r="G23" s="983"/>
      <c r="H23" s="983"/>
      <c r="I23" s="983"/>
      <c r="J23" s="986" t="s">
        <v>253</v>
      </c>
      <c r="K23" s="998" t="s">
        <v>254</v>
      </c>
      <c r="L23" s="998"/>
      <c r="M23" s="998"/>
      <c r="N23" s="998"/>
      <c r="O23" s="998"/>
      <c r="P23" s="986" t="s">
        <v>255</v>
      </c>
      <c r="Q23" s="986" t="s">
        <v>256</v>
      </c>
      <c r="R23" s="986" t="s">
        <v>257</v>
      </c>
      <c r="S23" s="983" t="s">
        <v>258</v>
      </c>
      <c r="U23" s="479"/>
      <c r="V23" s="16"/>
      <c r="W23" s="13"/>
    </row>
    <row r="24" spans="1:24" s="444" customFormat="1" ht="18" customHeight="1" x14ac:dyDescent="0.25">
      <c r="A24" s="67"/>
      <c r="B24" s="108" t="s">
        <v>589</v>
      </c>
      <c r="C24" s="984"/>
      <c r="D24" s="984"/>
      <c r="E24" s="985"/>
      <c r="F24" s="109" t="s">
        <v>182</v>
      </c>
      <c r="G24" s="110" t="s">
        <v>181</v>
      </c>
      <c r="H24" s="111" t="s">
        <v>144</v>
      </c>
      <c r="I24" s="485" t="s">
        <v>234</v>
      </c>
      <c r="J24" s="986"/>
      <c r="K24" s="111" t="s">
        <v>74</v>
      </c>
      <c r="L24" s="111" t="s">
        <v>75</v>
      </c>
      <c r="M24" s="111" t="s">
        <v>76</v>
      </c>
      <c r="N24" s="111" t="s">
        <v>260</v>
      </c>
      <c r="O24" s="111" t="s">
        <v>78</v>
      </c>
      <c r="P24" s="986"/>
      <c r="Q24" s="986"/>
      <c r="R24" s="986"/>
      <c r="S24" s="983"/>
      <c r="U24" s="479"/>
      <c r="V24" s="16"/>
      <c r="W24" s="13"/>
    </row>
    <row r="25" spans="1:24" s="444" customFormat="1" ht="18" customHeight="1" x14ac:dyDescent="0.2">
      <c r="A25" s="67">
        <v>1</v>
      </c>
      <c r="B25" s="441"/>
      <c r="C25" s="112"/>
      <c r="D25" s="112"/>
      <c r="E25" s="112"/>
      <c r="F25" s="113"/>
      <c r="G25" s="114"/>
      <c r="H25" s="115"/>
      <c r="I25" s="125"/>
      <c r="J25" s="120"/>
      <c r="K25" s="115"/>
      <c r="L25" s="115"/>
      <c r="M25" s="115"/>
      <c r="N25" s="115"/>
      <c r="O25" s="115"/>
      <c r="P25" s="116"/>
      <c r="Q25" s="121"/>
      <c r="R25" s="120"/>
      <c r="S25" s="120"/>
      <c r="U25" s="479"/>
      <c r="V25" s="16"/>
      <c r="W25" s="13"/>
    </row>
    <row r="26" spans="1:24" s="444" customFormat="1" ht="18" customHeight="1" x14ac:dyDescent="0.2">
      <c r="A26" s="67">
        <v>2</v>
      </c>
      <c r="B26" s="441"/>
      <c r="C26" s="112"/>
      <c r="D26" s="112"/>
      <c r="E26" s="112"/>
      <c r="F26" s="113"/>
      <c r="G26" s="114"/>
      <c r="H26" s="115"/>
      <c r="I26" s="125"/>
      <c r="J26" s="120"/>
      <c r="K26" s="115"/>
      <c r="L26" s="115"/>
      <c r="M26" s="115"/>
      <c r="N26" s="115"/>
      <c r="O26" s="115"/>
      <c r="P26" s="116"/>
      <c r="Q26" s="121"/>
      <c r="R26" s="120"/>
      <c r="S26" s="120"/>
      <c r="U26" s="479"/>
      <c r="V26" s="16"/>
      <c r="W26" s="13"/>
    </row>
    <row r="27" spans="1:24" s="444" customFormat="1" ht="18" customHeight="1" x14ac:dyDescent="0.2">
      <c r="A27" s="67">
        <v>3</v>
      </c>
      <c r="B27" s="441"/>
      <c r="C27" s="112"/>
      <c r="D27" s="112"/>
      <c r="E27" s="112"/>
      <c r="F27" s="113"/>
      <c r="G27" s="114"/>
      <c r="H27" s="115"/>
      <c r="I27" s="125"/>
      <c r="J27" s="120"/>
      <c r="K27" s="115"/>
      <c r="L27" s="115"/>
      <c r="M27" s="115"/>
      <c r="N27" s="115"/>
      <c r="O27" s="115"/>
      <c r="P27" s="116"/>
      <c r="Q27" s="121"/>
      <c r="R27" s="120"/>
      <c r="S27" s="120"/>
      <c r="U27" s="479"/>
      <c r="V27" s="16"/>
      <c r="W27" s="13"/>
    </row>
    <row r="28" spans="1:24" s="444" customFormat="1" ht="18" customHeight="1" x14ac:dyDescent="0.2">
      <c r="B28" s="446"/>
      <c r="C28" s="482"/>
      <c r="D28" s="482"/>
      <c r="E28" s="482"/>
      <c r="F28" s="35"/>
      <c r="G28" s="23"/>
      <c r="H28" s="38"/>
      <c r="I28" s="26"/>
      <c r="J28" s="25"/>
      <c r="K28" s="38"/>
      <c r="L28" s="38"/>
      <c r="M28" s="38"/>
      <c r="N28" s="38"/>
      <c r="O28" s="38"/>
      <c r="P28" s="25"/>
      <c r="Q28" s="20"/>
      <c r="U28" s="479"/>
      <c r="V28" s="38"/>
      <c r="W28" s="13"/>
    </row>
    <row r="29" spans="1:24" s="444" customFormat="1" ht="18" customHeight="1" x14ac:dyDescent="0.2">
      <c r="A29" s="492" t="s">
        <v>490</v>
      </c>
      <c r="B29" s="492"/>
      <c r="C29" s="492"/>
      <c r="D29" s="492"/>
      <c r="E29" s="492"/>
      <c r="F29" s="492"/>
      <c r="G29" s="492"/>
      <c r="H29" s="492"/>
      <c r="I29" s="492"/>
      <c r="J29" s="492"/>
      <c r="K29" s="492"/>
      <c r="L29" s="492"/>
      <c r="M29" s="492"/>
      <c r="N29" s="492"/>
      <c r="O29" s="492"/>
      <c r="P29" s="492"/>
      <c r="Q29" s="16"/>
      <c r="S29" s="479"/>
      <c r="U29" s="479"/>
      <c r="V29" s="16"/>
      <c r="W29" s="13"/>
    </row>
    <row r="30" spans="1:24" s="444" customFormat="1" x14ac:dyDescent="0.2">
      <c r="A30" s="446"/>
      <c r="B30" s="180"/>
      <c r="C30" s="180"/>
      <c r="D30" s="180"/>
      <c r="E30" s="180"/>
      <c r="F30" s="180"/>
      <c r="G30" s="180"/>
      <c r="H30" s="180"/>
      <c r="I30" s="180"/>
      <c r="J30" s="180"/>
      <c r="K30" s="180"/>
      <c r="L30" s="180"/>
      <c r="M30" s="180"/>
      <c r="N30" s="180"/>
      <c r="O30" s="180"/>
      <c r="P30" s="180"/>
      <c r="Q30" s="180"/>
      <c r="S30" s="479"/>
      <c r="U30" s="479"/>
      <c r="V30" s="16"/>
      <c r="W30" s="13"/>
    </row>
    <row r="31" spans="1:24" s="70" customFormat="1" ht="24" customHeight="1" x14ac:dyDescent="0.2">
      <c r="A31" s="445" t="s">
        <v>138</v>
      </c>
      <c r="B31" s="445"/>
      <c r="C31" s="445"/>
      <c r="D31" s="445"/>
      <c r="E31" s="445"/>
      <c r="F31" s="445"/>
      <c r="G31" s="445"/>
      <c r="H31" s="445"/>
      <c r="I31" s="445"/>
      <c r="J31" s="445"/>
      <c r="K31" s="445"/>
      <c r="L31" s="445"/>
      <c r="M31" s="445"/>
      <c r="N31" s="445"/>
      <c r="O31" s="445"/>
      <c r="P31" s="445"/>
      <c r="Q31" s="16"/>
      <c r="S31" s="73"/>
      <c r="U31" s="479"/>
      <c r="V31" s="16"/>
      <c r="W31" s="13"/>
      <c r="X31" s="479"/>
    </row>
    <row r="32" spans="1:24" s="444" customFormat="1" x14ac:dyDescent="0.2">
      <c r="A32" s="445"/>
      <c r="B32" s="445"/>
      <c r="C32" s="445"/>
      <c r="D32" s="445"/>
      <c r="E32" s="445"/>
      <c r="F32" s="445"/>
      <c r="G32" s="445"/>
      <c r="H32" s="445"/>
      <c r="I32" s="445"/>
      <c r="J32" s="445"/>
      <c r="K32" s="445"/>
      <c r="L32" s="445"/>
      <c r="M32" s="445"/>
      <c r="N32" s="445"/>
      <c r="O32" s="445"/>
      <c r="P32" s="445"/>
      <c r="Q32" s="16"/>
      <c r="S32" s="479"/>
      <c r="U32" s="479"/>
      <c r="V32" s="16"/>
      <c r="W32" s="13"/>
    </row>
    <row r="33" spans="1:28" s="444" customFormat="1" x14ac:dyDescent="0.2">
      <c r="A33" s="445" t="s">
        <v>223</v>
      </c>
      <c r="B33" s="492"/>
      <c r="C33" s="492"/>
      <c r="D33" s="492"/>
      <c r="E33" s="492"/>
      <c r="F33" s="492"/>
      <c r="G33" s="492"/>
      <c r="H33" s="492"/>
      <c r="I33" s="492"/>
      <c r="J33" s="492"/>
      <c r="K33" s="492"/>
      <c r="L33" s="492"/>
      <c r="M33" s="492"/>
      <c r="N33" s="492"/>
      <c r="O33" s="492"/>
      <c r="P33" s="492"/>
      <c r="Q33" s="16"/>
      <c r="S33" s="479"/>
      <c r="U33" s="479"/>
      <c r="V33" s="16"/>
      <c r="W33" s="13"/>
    </row>
    <row r="34" spans="1:28" s="444" customFormat="1" ht="19.149999999999999" customHeight="1" x14ac:dyDescent="0.2">
      <c r="A34" s="445"/>
      <c r="B34" s="479"/>
      <c r="C34" s="50"/>
      <c r="D34" s="50"/>
      <c r="E34" s="50"/>
      <c r="F34" s="50"/>
      <c r="G34" s="23"/>
      <c r="H34" s="38"/>
      <c r="I34" s="25"/>
      <c r="J34" s="26"/>
      <c r="K34" s="36"/>
      <c r="L34" s="36"/>
      <c r="M34" s="36"/>
      <c r="N34" s="36"/>
      <c r="O34" s="36"/>
      <c r="P34" s="74"/>
      <c r="Q34" s="75"/>
      <c r="R34" s="76"/>
      <c r="S34" s="77"/>
      <c r="T34" s="20"/>
      <c r="U34" s="49"/>
      <c r="V34" s="38"/>
      <c r="W34" s="34"/>
      <c r="X34" s="78"/>
      <c r="Y34" s="28"/>
      <c r="Z34" s="28"/>
      <c r="AA34" s="29"/>
      <c r="AB34" s="29"/>
    </row>
    <row r="35" spans="1:28" s="444" customFormat="1" ht="18" x14ac:dyDescent="0.2">
      <c r="A35" s="72"/>
      <c r="B35" s="474"/>
      <c r="C35" s="474"/>
      <c r="D35" s="474"/>
      <c r="E35" s="474"/>
      <c r="F35" s="474"/>
      <c r="G35" s="474"/>
      <c r="H35" s="474"/>
      <c r="I35" s="474"/>
      <c r="J35" s="474"/>
      <c r="K35" s="474"/>
      <c r="L35" s="36"/>
      <c r="M35" s="36"/>
      <c r="N35" s="36"/>
      <c r="O35" s="36"/>
      <c r="P35" s="74"/>
      <c r="Q35" s="79"/>
      <c r="R35" s="76"/>
      <c r="S35" s="77"/>
      <c r="T35" s="20"/>
      <c r="U35" s="80"/>
      <c r="V35" s="81"/>
      <c r="W35" s="34"/>
      <c r="X35" s="29"/>
      <c r="Y35" s="29"/>
      <c r="Z35" s="28"/>
      <c r="AA35" s="28"/>
      <c r="AB35" s="28"/>
    </row>
    <row r="36" spans="1:28" s="444" customFormat="1" x14ac:dyDescent="0.2">
      <c r="B36" s="5"/>
      <c r="C36" s="482"/>
      <c r="D36" s="482"/>
      <c r="E36" s="482"/>
      <c r="F36" s="35"/>
      <c r="G36" s="23"/>
      <c r="H36" s="38"/>
      <c r="I36" s="26"/>
      <c r="J36" s="26"/>
      <c r="K36" s="38"/>
      <c r="L36" s="38"/>
      <c r="M36" s="38"/>
      <c r="N36" s="38"/>
      <c r="O36" s="38"/>
      <c r="P36" s="74"/>
      <c r="Q36" s="36"/>
      <c r="S36" s="20"/>
      <c r="U36" s="82"/>
      <c r="V36" s="36"/>
      <c r="W36" s="13"/>
    </row>
    <row r="37" spans="1:28" s="444" customFormat="1" x14ac:dyDescent="0.2">
      <c r="B37" s="5"/>
      <c r="C37" s="482"/>
      <c r="D37" s="482"/>
      <c r="E37" s="482"/>
      <c r="F37" s="35"/>
      <c r="G37" s="23"/>
      <c r="H37" s="38"/>
      <c r="I37" s="26"/>
      <c r="J37" s="26"/>
      <c r="K37" s="38"/>
      <c r="L37" s="38"/>
      <c r="M37" s="38"/>
      <c r="N37" s="38"/>
      <c r="O37" s="38"/>
      <c r="P37" s="74"/>
      <c r="Q37" s="36"/>
      <c r="S37" s="20"/>
      <c r="U37" s="83"/>
      <c r="V37" s="36"/>
      <c r="W37" s="13"/>
    </row>
    <row r="38" spans="1:28" s="444" customFormat="1" x14ac:dyDescent="0.2">
      <c r="B38" s="5"/>
      <c r="C38" s="482"/>
      <c r="D38" s="482"/>
      <c r="E38" s="482"/>
      <c r="F38" s="35"/>
      <c r="G38" s="23"/>
      <c r="H38" s="38"/>
      <c r="I38" s="25"/>
      <c r="J38" s="26"/>
      <c r="K38" s="38"/>
      <c r="L38" s="38"/>
      <c r="M38" s="38"/>
      <c r="N38" s="38"/>
      <c r="O38" s="38"/>
      <c r="P38" s="74"/>
      <c r="Q38" s="36"/>
      <c r="R38" s="20"/>
      <c r="S38" s="20"/>
      <c r="T38" s="20"/>
      <c r="U38" s="479"/>
      <c r="V38" s="38"/>
      <c r="W38" s="13"/>
    </row>
    <row r="39" spans="1:28" s="444" customFormat="1" x14ac:dyDescent="0.2">
      <c r="B39" s="5"/>
      <c r="C39" s="482"/>
      <c r="D39" s="482"/>
      <c r="E39" s="482"/>
      <c r="F39" s="35"/>
      <c r="G39" s="23"/>
      <c r="H39" s="38"/>
      <c r="I39" s="26"/>
      <c r="J39" s="26"/>
      <c r="K39" s="38"/>
      <c r="L39" s="38"/>
      <c r="M39" s="38"/>
      <c r="N39" s="38"/>
      <c r="O39" s="38"/>
      <c r="P39" s="74"/>
      <c r="Q39" s="36"/>
      <c r="S39" s="20"/>
      <c r="T39" s="20"/>
      <c r="U39" s="479"/>
      <c r="V39" s="38"/>
      <c r="W39" s="13"/>
    </row>
    <row r="40" spans="1:28" s="444" customFormat="1" x14ac:dyDescent="0.2">
      <c r="B40" s="5"/>
      <c r="C40" s="482"/>
      <c r="D40" s="482"/>
      <c r="E40" s="482"/>
      <c r="F40" s="35"/>
      <c r="G40" s="23"/>
      <c r="H40" s="38"/>
      <c r="I40" s="25"/>
      <c r="J40" s="26"/>
      <c r="K40" s="38"/>
      <c r="L40" s="38"/>
      <c r="M40" s="38"/>
      <c r="N40" s="38"/>
      <c r="O40" s="38"/>
      <c r="P40" s="74"/>
      <c r="Q40" s="36"/>
      <c r="R40" s="20"/>
      <c r="S40" s="20"/>
      <c r="U40" s="479"/>
      <c r="V40" s="38"/>
      <c r="W40" s="13"/>
    </row>
    <row r="41" spans="1:28" s="444" customFormat="1" x14ac:dyDescent="0.2">
      <c r="B41" s="5"/>
      <c r="C41" s="482"/>
      <c r="D41" s="482"/>
      <c r="E41" s="482"/>
      <c r="F41" s="35"/>
      <c r="G41" s="23"/>
      <c r="H41" s="38"/>
      <c r="I41" s="26"/>
      <c r="J41" s="26"/>
      <c r="K41" s="38"/>
      <c r="L41" s="38"/>
      <c r="M41" s="38"/>
      <c r="N41" s="38"/>
      <c r="O41" s="38"/>
      <c r="P41" s="74"/>
      <c r="Q41" s="36"/>
      <c r="S41" s="20"/>
      <c r="U41" s="479"/>
      <c r="W41" s="13"/>
    </row>
    <row r="42" spans="1:28" s="444" customFormat="1" x14ac:dyDescent="0.2">
      <c r="B42" s="5"/>
      <c r="C42" s="482"/>
      <c r="D42" s="482"/>
      <c r="E42" s="482"/>
      <c r="F42" s="35"/>
      <c r="G42" s="23"/>
      <c r="H42" s="38"/>
      <c r="I42" s="26"/>
      <c r="J42" s="26"/>
      <c r="K42" s="38"/>
      <c r="L42" s="38"/>
      <c r="M42" s="38"/>
      <c r="N42" s="38"/>
      <c r="O42" s="38"/>
      <c r="P42" s="74"/>
      <c r="Q42" s="36"/>
      <c r="S42" s="20"/>
      <c r="U42" s="479"/>
      <c r="V42" s="38"/>
      <c r="W42" s="13"/>
    </row>
    <row r="43" spans="1:28" s="444" customFormat="1" x14ac:dyDescent="0.2">
      <c r="B43" s="492"/>
      <c r="C43" s="37"/>
      <c r="D43" s="37"/>
      <c r="E43" s="37"/>
      <c r="F43" s="35"/>
      <c r="G43" s="23"/>
      <c r="H43" s="38"/>
      <c r="I43" s="25"/>
      <c r="J43" s="25"/>
      <c r="K43" s="38"/>
      <c r="L43" s="38"/>
      <c r="M43" s="38"/>
      <c r="N43" s="38"/>
      <c r="O43" s="38"/>
      <c r="P43" s="77"/>
      <c r="Q43" s="36"/>
      <c r="U43" s="479"/>
      <c r="V43" s="38"/>
      <c r="W43" s="13"/>
    </row>
    <row r="44" spans="1:28" s="444" customFormat="1" x14ac:dyDescent="0.2">
      <c r="B44" s="84"/>
      <c r="C44" s="37"/>
      <c r="D44" s="37"/>
      <c r="E44" s="37"/>
      <c r="F44" s="35"/>
      <c r="G44" s="23"/>
      <c r="H44" s="38"/>
      <c r="I44" s="25"/>
      <c r="J44" s="25"/>
      <c r="K44" s="38"/>
      <c r="L44" s="38"/>
      <c r="M44" s="38"/>
      <c r="N44" s="38"/>
      <c r="O44" s="38"/>
      <c r="P44" s="77"/>
      <c r="Q44" s="36"/>
      <c r="U44" s="82"/>
      <c r="V44" s="38"/>
      <c r="W44" s="13"/>
    </row>
    <row r="45" spans="1:28" s="444" customFormat="1" x14ac:dyDescent="0.2">
      <c r="B45" s="84"/>
      <c r="C45" s="482"/>
      <c r="D45" s="482"/>
      <c r="E45" s="482"/>
      <c r="F45" s="35"/>
      <c r="G45" s="23"/>
      <c r="H45" s="38"/>
      <c r="I45" s="26"/>
      <c r="J45" s="26"/>
      <c r="K45" s="38"/>
      <c r="L45" s="38"/>
      <c r="M45" s="38"/>
      <c r="N45" s="38"/>
      <c r="O45" s="38"/>
      <c r="P45" s="74"/>
      <c r="Q45" s="36"/>
      <c r="S45" s="20"/>
      <c r="U45" s="479"/>
      <c r="V45" s="38"/>
      <c r="W45" s="13"/>
    </row>
    <row r="46" spans="1:28" s="444" customFormat="1" x14ac:dyDescent="0.2">
      <c r="B46" s="492"/>
      <c r="C46" s="85"/>
      <c r="D46" s="85"/>
      <c r="E46" s="85"/>
      <c r="F46" s="35"/>
      <c r="G46" s="23"/>
      <c r="H46" s="38"/>
      <c r="I46" s="25"/>
      <c r="J46" s="25"/>
      <c r="K46" s="38"/>
      <c r="L46" s="38"/>
      <c r="M46" s="38"/>
      <c r="N46" s="38"/>
      <c r="O46" s="38"/>
      <c r="P46" s="77"/>
      <c r="Q46" s="36"/>
      <c r="U46" s="479"/>
      <c r="V46" s="38"/>
      <c r="W46" s="13"/>
    </row>
    <row r="47" spans="1:28" s="444" customFormat="1" x14ac:dyDescent="0.2">
      <c r="B47" s="5"/>
      <c r="C47" s="482"/>
      <c r="D47" s="482"/>
      <c r="E47" s="482"/>
      <c r="F47" s="35"/>
      <c r="G47" s="23"/>
      <c r="H47" s="38"/>
      <c r="I47" s="26"/>
      <c r="J47" s="26"/>
      <c r="K47" s="38"/>
      <c r="L47" s="38"/>
      <c r="M47" s="38"/>
      <c r="N47" s="38"/>
      <c r="O47" s="38"/>
      <c r="P47" s="74"/>
      <c r="Q47" s="36"/>
      <c r="S47" s="20"/>
      <c r="U47" s="479"/>
      <c r="V47" s="38"/>
      <c r="W47" s="13"/>
    </row>
    <row r="48" spans="1:28" s="444" customFormat="1" x14ac:dyDescent="0.2">
      <c r="B48" s="5"/>
      <c r="C48" s="482"/>
      <c r="D48" s="482"/>
      <c r="E48" s="482"/>
      <c r="F48" s="35"/>
      <c r="G48" s="23"/>
      <c r="H48" s="38"/>
      <c r="I48" s="26"/>
      <c r="J48" s="26"/>
      <c r="K48" s="38"/>
      <c r="L48" s="38"/>
      <c r="M48" s="38"/>
      <c r="N48" s="38"/>
      <c r="O48" s="38"/>
      <c r="P48" s="74"/>
      <c r="Q48" s="36"/>
      <c r="S48" s="20"/>
      <c r="U48" s="479"/>
      <c r="V48" s="38"/>
      <c r="W48" s="13"/>
    </row>
    <row r="49" spans="2:27" s="444" customFormat="1" x14ac:dyDescent="0.2">
      <c r="B49" s="5"/>
      <c r="C49" s="482"/>
      <c r="D49" s="482"/>
      <c r="E49" s="482"/>
      <c r="F49" s="35"/>
      <c r="G49" s="23"/>
      <c r="H49" s="38"/>
      <c r="I49" s="26"/>
      <c r="J49" s="26"/>
      <c r="K49" s="38"/>
      <c r="L49" s="38"/>
      <c r="M49" s="38"/>
      <c r="N49" s="38"/>
      <c r="O49" s="38"/>
      <c r="P49" s="74"/>
      <c r="Q49" s="36"/>
      <c r="S49" s="20"/>
      <c r="U49" s="479"/>
      <c r="V49" s="38"/>
      <c r="W49" s="13"/>
    </row>
    <row r="50" spans="2:27" s="444" customFormat="1" x14ac:dyDescent="0.2">
      <c r="B50" s="5"/>
      <c r="C50" s="482"/>
      <c r="D50" s="482"/>
      <c r="E50" s="482"/>
      <c r="F50" s="35"/>
      <c r="G50" s="23"/>
      <c r="H50" s="38"/>
      <c r="I50" s="26"/>
      <c r="J50" s="26"/>
      <c r="K50" s="38"/>
      <c r="L50" s="38"/>
      <c r="M50" s="38"/>
      <c r="N50" s="38"/>
      <c r="O50" s="38"/>
      <c r="P50" s="74"/>
      <c r="Q50" s="36"/>
      <c r="S50" s="20"/>
      <c r="U50" s="479"/>
      <c r="V50" s="38"/>
      <c r="W50" s="13"/>
    </row>
    <row r="51" spans="2:27" s="444" customFormat="1" x14ac:dyDescent="0.2">
      <c r="B51" s="5"/>
      <c r="C51" s="482"/>
      <c r="D51" s="482"/>
      <c r="E51" s="482"/>
      <c r="F51" s="35"/>
      <c r="G51" s="23"/>
      <c r="H51" s="38"/>
      <c r="I51" s="26"/>
      <c r="J51" s="26"/>
      <c r="K51" s="38"/>
      <c r="L51" s="38"/>
      <c r="M51" s="38"/>
      <c r="N51" s="38"/>
      <c r="O51" s="38"/>
      <c r="P51" s="74"/>
      <c r="Q51" s="36"/>
      <c r="S51" s="20"/>
      <c r="U51" s="479"/>
      <c r="V51" s="38"/>
      <c r="W51" s="13"/>
    </row>
    <row r="52" spans="2:27" s="444" customFormat="1" x14ac:dyDescent="0.2">
      <c r="B52" s="5"/>
      <c r="C52" s="482"/>
      <c r="D52" s="482"/>
      <c r="E52" s="482"/>
      <c r="F52" s="35"/>
      <c r="G52" s="23"/>
      <c r="H52" s="38"/>
      <c r="I52" s="26"/>
      <c r="J52" s="26"/>
      <c r="K52" s="38"/>
      <c r="L52" s="38"/>
      <c r="M52" s="38"/>
      <c r="N52" s="38"/>
      <c r="O52" s="38"/>
      <c r="P52" s="74"/>
      <c r="Q52" s="36"/>
      <c r="S52" s="20"/>
      <c r="U52" s="487"/>
      <c r="V52" s="38"/>
      <c r="W52" s="13"/>
    </row>
    <row r="53" spans="2:27" s="444" customFormat="1" x14ac:dyDescent="0.2">
      <c r="B53" s="5"/>
      <c r="C53" s="482"/>
      <c r="D53" s="482"/>
      <c r="E53" s="482"/>
      <c r="F53" s="35"/>
      <c r="G53" s="23"/>
      <c r="H53" s="38"/>
      <c r="I53" s="26"/>
      <c r="J53" s="26"/>
      <c r="K53" s="38"/>
      <c r="L53" s="38"/>
      <c r="M53" s="38"/>
      <c r="N53" s="38"/>
      <c r="O53" s="38"/>
      <c r="P53" s="74"/>
      <c r="Q53" s="36"/>
      <c r="S53" s="20"/>
      <c r="U53" s="479"/>
      <c r="V53" s="38"/>
      <c r="W53" s="13"/>
    </row>
    <row r="54" spans="2:27" s="444" customFormat="1" x14ac:dyDescent="0.2">
      <c r="B54" s="5"/>
      <c r="C54" s="482"/>
      <c r="D54" s="482"/>
      <c r="E54" s="482"/>
      <c r="F54" s="35"/>
      <c r="G54" s="23"/>
      <c r="H54" s="38"/>
      <c r="I54" s="26"/>
      <c r="J54" s="26"/>
      <c r="K54" s="38"/>
      <c r="L54" s="38"/>
      <c r="M54" s="38"/>
      <c r="N54" s="38"/>
      <c r="O54" s="38"/>
      <c r="P54" s="74"/>
      <c r="Q54" s="36"/>
      <c r="S54" s="20"/>
      <c r="U54" s="479"/>
      <c r="V54" s="38"/>
      <c r="W54" s="13"/>
    </row>
    <row r="55" spans="2:27" s="444" customFormat="1" x14ac:dyDescent="0.2">
      <c r="B55" s="5"/>
      <c r="C55" s="482"/>
      <c r="D55" s="482"/>
      <c r="E55" s="482"/>
      <c r="F55" s="35"/>
      <c r="G55" s="23"/>
      <c r="H55" s="38"/>
      <c r="I55" s="26"/>
      <c r="J55" s="26"/>
      <c r="K55" s="38"/>
      <c r="L55" s="38"/>
      <c r="M55" s="38"/>
      <c r="N55" s="38"/>
      <c r="O55" s="38"/>
      <c r="P55" s="74"/>
      <c r="Q55" s="36"/>
      <c r="S55" s="20"/>
      <c r="U55" s="479"/>
      <c r="V55" s="38"/>
      <c r="W55" s="13"/>
    </row>
    <row r="56" spans="2:27" s="444" customFormat="1" x14ac:dyDescent="0.2">
      <c r="B56" s="5"/>
      <c r="C56" s="482"/>
      <c r="D56" s="482"/>
      <c r="E56" s="482"/>
      <c r="F56" s="35"/>
      <c r="G56" s="23"/>
      <c r="H56" s="38"/>
      <c r="I56" s="25"/>
      <c r="J56" s="26"/>
      <c r="K56" s="38"/>
      <c r="L56" s="38"/>
      <c r="M56" s="38"/>
      <c r="N56" s="38"/>
      <c r="O56" s="38"/>
      <c r="P56" s="74"/>
      <c r="Q56" s="36"/>
      <c r="R56" s="20"/>
      <c r="S56" s="20"/>
      <c r="U56" s="479"/>
      <c r="V56" s="38"/>
      <c r="W56" s="13"/>
    </row>
    <row r="57" spans="2:27" s="488" customFormat="1" ht="18" x14ac:dyDescent="0.2">
      <c r="B57" s="86"/>
      <c r="C57" s="30"/>
      <c r="D57" s="30"/>
      <c r="E57" s="30"/>
      <c r="F57" s="997"/>
      <c r="G57" s="997"/>
      <c r="H57" s="997"/>
      <c r="I57" s="997"/>
      <c r="K57" s="996"/>
      <c r="L57" s="996"/>
      <c r="M57" s="996"/>
      <c r="N57" s="996"/>
      <c r="O57" s="996"/>
      <c r="P57" s="999"/>
      <c r="Q57" s="999"/>
      <c r="R57" s="999"/>
      <c r="S57" s="490"/>
      <c r="T57" s="490"/>
      <c r="U57" s="87"/>
      <c r="V57" s="16"/>
      <c r="W57" s="482"/>
    </row>
    <row r="58" spans="2:27" s="488" customFormat="1" ht="18" x14ac:dyDescent="0.2">
      <c r="B58" s="86"/>
      <c r="C58" s="21"/>
      <c r="D58" s="21"/>
      <c r="E58" s="21"/>
      <c r="F58" s="88"/>
      <c r="G58" s="39"/>
      <c r="H58" s="89"/>
      <c r="K58" s="89"/>
      <c r="L58" s="89"/>
      <c r="M58" s="89"/>
      <c r="N58" s="89"/>
      <c r="O58" s="89"/>
      <c r="Q58" s="490"/>
      <c r="R58" s="89"/>
      <c r="U58" s="49"/>
      <c r="V58" s="16"/>
      <c r="W58" s="482"/>
    </row>
    <row r="59" spans="2:27" s="444" customFormat="1" ht="18" x14ac:dyDescent="0.2">
      <c r="B59" s="90"/>
      <c r="C59" s="482"/>
      <c r="D59" s="482"/>
      <c r="E59" s="482"/>
      <c r="F59" s="50"/>
      <c r="G59" s="23"/>
      <c r="H59" s="38"/>
      <c r="I59" s="25"/>
      <c r="J59" s="26"/>
      <c r="K59" s="36"/>
      <c r="L59" s="36"/>
      <c r="M59" s="36"/>
      <c r="N59" s="36"/>
      <c r="O59" s="36"/>
      <c r="P59" s="91"/>
      <c r="Q59" s="92"/>
      <c r="R59" s="76"/>
      <c r="S59" s="20"/>
      <c r="T59" s="78"/>
      <c r="U59" s="80"/>
      <c r="V59" s="81"/>
      <c r="W59" s="34"/>
      <c r="X59" s="28"/>
      <c r="Y59" s="28"/>
      <c r="Z59" s="29"/>
      <c r="AA59" s="29"/>
    </row>
    <row r="60" spans="2:27" s="444" customFormat="1" ht="18" x14ac:dyDescent="0.2">
      <c r="B60" s="5"/>
      <c r="C60" s="482"/>
      <c r="D60" s="482"/>
      <c r="E60" s="482"/>
      <c r="F60" s="35"/>
      <c r="G60" s="23"/>
      <c r="H60" s="38"/>
      <c r="J60" s="26"/>
      <c r="K60" s="38"/>
      <c r="L60" s="38"/>
      <c r="M60" s="38"/>
      <c r="N60" s="38"/>
      <c r="O60" s="38"/>
      <c r="P60" s="91"/>
      <c r="Q60" s="93"/>
      <c r="R60" s="38"/>
      <c r="S60" s="479"/>
      <c r="T60" s="94"/>
      <c r="U60" s="479"/>
      <c r="V60" s="38"/>
      <c r="W60" s="34"/>
      <c r="X60" s="29"/>
      <c r="Y60" s="28"/>
      <c r="Z60" s="28"/>
      <c r="AA60" s="28"/>
    </row>
    <row r="61" spans="2:27" s="444" customFormat="1" ht="18" x14ac:dyDescent="0.2">
      <c r="B61" s="5"/>
      <c r="C61" s="95"/>
      <c r="D61" s="95"/>
      <c r="E61" s="95"/>
      <c r="F61" s="35"/>
      <c r="G61" s="23"/>
      <c r="H61" s="38"/>
      <c r="J61" s="96"/>
      <c r="K61" s="38"/>
      <c r="L61" s="38"/>
      <c r="M61" s="38"/>
      <c r="N61" s="38"/>
      <c r="O61" s="38"/>
      <c r="P61" s="91"/>
      <c r="Q61" s="93"/>
      <c r="R61" s="38"/>
      <c r="S61" s="479"/>
      <c r="T61" s="445"/>
      <c r="U61" s="445"/>
      <c r="V61" s="445"/>
      <c r="W61" s="34"/>
      <c r="X61" s="29"/>
      <c r="Y61" s="28"/>
      <c r="Z61" s="28"/>
      <c r="AA61" s="28"/>
    </row>
    <row r="62" spans="2:27" s="444" customFormat="1" ht="18" x14ac:dyDescent="0.2">
      <c r="B62" s="5"/>
      <c r="C62" s="95"/>
      <c r="D62" s="95"/>
      <c r="E62" s="95"/>
      <c r="F62" s="35"/>
      <c r="G62" s="23"/>
      <c r="H62" s="38"/>
      <c r="J62" s="96"/>
      <c r="K62" s="38"/>
      <c r="L62" s="38"/>
      <c r="M62" s="38"/>
      <c r="N62" s="38"/>
      <c r="O62" s="38"/>
      <c r="P62" s="91"/>
      <c r="Q62" s="93"/>
      <c r="R62" s="38"/>
      <c r="S62" s="479"/>
      <c r="T62" s="97"/>
      <c r="U62" s="97"/>
      <c r="V62" s="97"/>
      <c r="W62" s="13"/>
      <c r="X62" s="29"/>
      <c r="Y62" s="28"/>
      <c r="Z62" s="28"/>
      <c r="AA62" s="28"/>
    </row>
    <row r="63" spans="2:27" s="444" customFormat="1" ht="18" x14ac:dyDescent="0.2">
      <c r="B63" s="5"/>
      <c r="C63" s="95"/>
      <c r="D63" s="95"/>
      <c r="E63" s="95"/>
      <c r="F63" s="35"/>
      <c r="G63" s="23"/>
      <c r="H63" s="38"/>
      <c r="J63" s="26"/>
      <c r="K63" s="38"/>
      <c r="L63" s="38"/>
      <c r="M63" s="38"/>
      <c r="N63" s="38"/>
      <c r="O63" s="38"/>
      <c r="P63" s="91"/>
      <c r="Q63" s="93"/>
      <c r="R63" s="38"/>
      <c r="S63" s="479"/>
      <c r="T63" s="94"/>
      <c r="U63" s="94"/>
      <c r="V63" s="16"/>
      <c r="W63" s="34"/>
      <c r="X63" s="29"/>
      <c r="Y63" s="28"/>
      <c r="Z63" s="28"/>
      <c r="AA63" s="28"/>
    </row>
    <row r="64" spans="2:27" s="444" customFormat="1" x14ac:dyDescent="0.2">
      <c r="B64" s="5"/>
      <c r="C64" s="482"/>
      <c r="D64" s="482"/>
      <c r="E64" s="482"/>
      <c r="F64" s="35"/>
      <c r="G64" s="23"/>
      <c r="H64" s="38"/>
      <c r="I64" s="77"/>
      <c r="J64" s="26"/>
      <c r="K64" s="38"/>
      <c r="L64" s="38"/>
      <c r="M64" s="38"/>
      <c r="N64" s="38"/>
      <c r="O64" s="38"/>
      <c r="P64" s="91"/>
      <c r="Q64" s="93"/>
      <c r="R64" s="38"/>
      <c r="T64" s="94"/>
      <c r="U64" s="80"/>
      <c r="V64" s="16"/>
      <c r="W64" s="13"/>
    </row>
    <row r="65" spans="2:24" s="444" customFormat="1" x14ac:dyDescent="0.2">
      <c r="B65" s="5"/>
      <c r="C65" s="95"/>
      <c r="D65" s="95"/>
      <c r="E65" s="95"/>
      <c r="F65" s="35"/>
      <c r="G65" s="23"/>
      <c r="H65" s="38"/>
      <c r="I65" s="77"/>
      <c r="J65" s="26"/>
      <c r="K65" s="38"/>
      <c r="L65" s="38"/>
      <c r="M65" s="38"/>
      <c r="N65" s="38"/>
      <c r="O65" s="38"/>
      <c r="P65" s="91"/>
      <c r="Q65" s="93"/>
      <c r="R65" s="36"/>
      <c r="S65" s="20"/>
      <c r="T65" s="94"/>
      <c r="U65" s="80"/>
      <c r="V65" s="16"/>
      <c r="W65" s="13"/>
    </row>
    <row r="66" spans="2:24" s="444" customFormat="1" x14ac:dyDescent="0.2">
      <c r="B66" s="5"/>
      <c r="C66" s="482"/>
      <c r="D66" s="482"/>
      <c r="E66" s="482"/>
      <c r="F66" s="35"/>
      <c r="G66" s="23"/>
      <c r="H66" s="38"/>
      <c r="I66" s="77"/>
      <c r="J66" s="26"/>
      <c r="K66" s="38"/>
      <c r="L66" s="38"/>
      <c r="M66" s="38"/>
      <c r="N66" s="38"/>
      <c r="O66" s="38"/>
      <c r="P66" s="98"/>
      <c r="Q66" s="98"/>
      <c r="R66" s="98"/>
      <c r="T66" s="94"/>
      <c r="U66" s="80"/>
      <c r="V66" s="16"/>
      <c r="W66" s="13"/>
    </row>
    <row r="67" spans="2:24" s="444" customFormat="1" x14ac:dyDescent="0.2">
      <c r="B67" s="5"/>
      <c r="C67" s="95"/>
      <c r="D67" s="95"/>
      <c r="E67" s="95"/>
      <c r="F67" s="35"/>
      <c r="G67" s="23"/>
      <c r="H67" s="38"/>
      <c r="J67" s="26"/>
      <c r="K67" s="38"/>
      <c r="L67" s="38"/>
      <c r="M67" s="38"/>
      <c r="N67" s="38"/>
      <c r="O67" s="38"/>
      <c r="P67" s="99"/>
      <c r="Q67" s="93"/>
      <c r="R67" s="36"/>
      <c r="S67" s="20"/>
      <c r="T67" s="94"/>
      <c r="U67" s="80"/>
      <c r="V67" s="16"/>
      <c r="W67" s="13"/>
    </row>
    <row r="68" spans="2:24" s="444" customFormat="1" x14ac:dyDescent="0.2">
      <c r="B68" s="5"/>
      <c r="C68" s="95"/>
      <c r="D68" s="95"/>
      <c r="E68" s="95"/>
      <c r="F68" s="35"/>
      <c r="G68" s="23"/>
      <c r="H68" s="38"/>
      <c r="J68" s="26"/>
      <c r="K68" s="38"/>
      <c r="L68" s="38"/>
      <c r="M68" s="38"/>
      <c r="N68" s="38"/>
      <c r="O68" s="38"/>
      <c r="P68" s="23"/>
      <c r="Q68" s="93"/>
      <c r="R68" s="38"/>
      <c r="T68" s="94"/>
      <c r="U68" s="80"/>
      <c r="V68" s="16"/>
      <c r="W68" s="13"/>
    </row>
    <row r="69" spans="2:24" s="444" customFormat="1" x14ac:dyDescent="0.2">
      <c r="B69" s="446"/>
      <c r="C69" s="482"/>
      <c r="D69" s="482"/>
      <c r="E69" s="482"/>
      <c r="F69" s="35"/>
      <c r="G69" s="23"/>
      <c r="H69" s="38"/>
      <c r="I69" s="77"/>
      <c r="J69" s="26"/>
      <c r="K69" s="38"/>
      <c r="L69" s="38"/>
      <c r="M69" s="38"/>
      <c r="N69" s="38"/>
      <c r="O69" s="38"/>
      <c r="P69" s="91"/>
      <c r="Q69" s="93"/>
      <c r="R69" s="38"/>
      <c r="T69" s="94"/>
      <c r="U69" s="80"/>
      <c r="V69" s="16"/>
      <c r="W69" s="13"/>
    </row>
    <row r="70" spans="2:24" s="444" customFormat="1" x14ac:dyDescent="0.2">
      <c r="B70" s="446"/>
      <c r="C70" s="482"/>
      <c r="D70" s="482"/>
      <c r="E70" s="482"/>
      <c r="F70" s="35"/>
      <c r="G70" s="23"/>
      <c r="H70" s="38"/>
      <c r="I70" s="77"/>
      <c r="J70" s="26"/>
      <c r="K70" s="38"/>
      <c r="L70" s="38"/>
      <c r="M70" s="38"/>
      <c r="N70" s="38"/>
      <c r="O70" s="38"/>
      <c r="P70" s="91"/>
      <c r="Q70" s="93"/>
      <c r="R70" s="38"/>
      <c r="T70" s="94"/>
      <c r="U70" s="80"/>
      <c r="V70" s="16"/>
      <c r="W70" s="13"/>
    </row>
    <row r="71" spans="2:24" s="444" customFormat="1" x14ac:dyDescent="0.2">
      <c r="B71" s="446"/>
      <c r="C71" s="482"/>
      <c r="D71" s="482"/>
      <c r="E71" s="482"/>
      <c r="F71" s="35"/>
      <c r="G71" s="23"/>
      <c r="H71" s="38"/>
      <c r="I71" s="77"/>
      <c r="J71" s="26"/>
      <c r="K71" s="38"/>
      <c r="L71" s="38"/>
      <c r="M71" s="38"/>
      <c r="N71" s="38"/>
      <c r="O71" s="38"/>
      <c r="P71" s="91"/>
      <c r="Q71" s="93"/>
      <c r="R71" s="38"/>
      <c r="T71" s="94"/>
      <c r="U71" s="80"/>
      <c r="V71" s="16"/>
      <c r="W71" s="13"/>
    </row>
    <row r="72" spans="2:24" s="444" customFormat="1" x14ac:dyDescent="0.2">
      <c r="B72" s="446"/>
      <c r="C72" s="482"/>
      <c r="D72" s="482"/>
      <c r="E72" s="482"/>
      <c r="F72" s="35"/>
      <c r="G72" s="23"/>
      <c r="H72" s="38"/>
      <c r="I72" s="77"/>
      <c r="J72" s="26"/>
      <c r="K72" s="38"/>
      <c r="L72" s="38"/>
      <c r="M72" s="38"/>
      <c r="N72" s="38"/>
      <c r="O72" s="38"/>
      <c r="P72" s="91"/>
      <c r="Q72" s="93"/>
      <c r="R72" s="38"/>
      <c r="T72" s="94"/>
      <c r="U72" s="80"/>
      <c r="V72" s="16"/>
      <c r="W72" s="13"/>
    </row>
    <row r="73" spans="2:24" s="488" customFormat="1" ht="18" x14ac:dyDescent="0.2">
      <c r="B73" s="100"/>
      <c r="C73" s="30"/>
      <c r="D73" s="30"/>
      <c r="E73" s="30"/>
      <c r="F73" s="997"/>
      <c r="G73" s="997"/>
      <c r="H73" s="997"/>
      <c r="I73" s="997"/>
      <c r="J73" s="17"/>
      <c r="K73" s="996"/>
      <c r="L73" s="996"/>
      <c r="M73" s="996"/>
      <c r="N73" s="996"/>
      <c r="O73" s="996"/>
      <c r="P73" s="17"/>
      <c r="Q73" s="19"/>
      <c r="R73" s="19"/>
      <c r="S73" s="490"/>
      <c r="U73" s="49"/>
      <c r="V73" s="38"/>
      <c r="W73" s="482"/>
      <c r="X73" s="49"/>
    </row>
    <row r="74" spans="2:24" s="488" customFormat="1" ht="18" x14ac:dyDescent="0.2">
      <c r="B74" s="86"/>
      <c r="C74" s="21"/>
      <c r="D74" s="21"/>
      <c r="E74" s="21"/>
      <c r="F74" s="88"/>
      <c r="G74" s="39"/>
      <c r="H74" s="89"/>
      <c r="K74" s="89"/>
      <c r="L74" s="89"/>
      <c r="M74" s="89"/>
      <c r="N74" s="89"/>
      <c r="O74" s="89"/>
      <c r="Q74" s="490"/>
      <c r="U74" s="49"/>
      <c r="V74" s="38"/>
      <c r="W74" s="482"/>
      <c r="X74" s="49"/>
    </row>
    <row r="75" spans="2:24" s="444" customFormat="1" x14ac:dyDescent="0.2">
      <c r="B75" s="481"/>
      <c r="C75" s="480"/>
      <c r="D75" s="480"/>
      <c r="E75" s="480"/>
      <c r="F75" s="76"/>
      <c r="G75" s="23"/>
      <c r="H75" s="38"/>
      <c r="K75" s="1"/>
      <c r="L75" s="1"/>
      <c r="M75" s="1"/>
      <c r="N75" s="1"/>
      <c r="O75" s="1"/>
      <c r="P75" s="74"/>
      <c r="Q75" s="46"/>
      <c r="R75" s="38"/>
      <c r="S75" s="25"/>
      <c r="T75" s="77"/>
      <c r="U75" s="479"/>
      <c r="V75" s="16"/>
      <c r="W75" s="13"/>
      <c r="X75" s="479"/>
    </row>
    <row r="76" spans="2:24" s="444" customFormat="1" x14ac:dyDescent="0.2">
      <c r="B76" s="37"/>
      <c r="C76" s="5"/>
      <c r="D76" s="5"/>
      <c r="E76" s="5"/>
      <c r="F76" s="76"/>
      <c r="G76" s="23"/>
      <c r="H76" s="38"/>
      <c r="K76" s="1"/>
      <c r="L76" s="1"/>
      <c r="M76" s="1"/>
      <c r="N76" s="1"/>
      <c r="O76" s="1"/>
      <c r="P76" s="74"/>
      <c r="Q76" s="46"/>
      <c r="R76" s="38"/>
      <c r="S76" s="25"/>
      <c r="T76" s="77"/>
      <c r="U76" s="479"/>
      <c r="V76" s="16"/>
      <c r="W76" s="13"/>
      <c r="X76" s="479"/>
    </row>
    <row r="77" spans="2:24" s="444" customFormat="1" x14ac:dyDescent="0.2">
      <c r="B77" s="480"/>
      <c r="C77" s="480"/>
      <c r="D77" s="480"/>
      <c r="E77" s="480"/>
      <c r="F77" s="76"/>
      <c r="G77" s="23"/>
      <c r="H77" s="38"/>
      <c r="K77" s="1"/>
      <c r="L77" s="1"/>
      <c r="M77" s="1"/>
      <c r="N77" s="1"/>
      <c r="O77" s="1"/>
      <c r="P77" s="74"/>
      <c r="Q77" s="46"/>
      <c r="R77" s="38"/>
      <c r="S77" s="25"/>
      <c r="T77" s="77"/>
      <c r="U77" s="479"/>
      <c r="V77" s="16"/>
      <c r="W77" s="13"/>
      <c r="X77" s="479"/>
    </row>
    <row r="78" spans="2:24" s="444" customFormat="1" x14ac:dyDescent="0.2">
      <c r="B78" s="37"/>
      <c r="C78" s="480"/>
      <c r="D78" s="480"/>
      <c r="E78" s="480"/>
      <c r="F78" s="76"/>
      <c r="G78" s="23"/>
      <c r="H78" s="38"/>
      <c r="K78" s="1"/>
      <c r="L78" s="1"/>
      <c r="M78" s="1"/>
      <c r="N78" s="1"/>
      <c r="O78" s="1"/>
      <c r="P78" s="74"/>
      <c r="Q78" s="46"/>
      <c r="R78" s="38"/>
      <c r="S78" s="25"/>
      <c r="T78" s="77"/>
      <c r="U78" s="479"/>
      <c r="V78" s="16"/>
      <c r="W78" s="13"/>
      <c r="X78" s="479"/>
    </row>
    <row r="79" spans="2:24" s="444" customFormat="1" x14ac:dyDescent="0.2">
      <c r="B79" s="481"/>
      <c r="C79" s="480"/>
      <c r="D79" s="480"/>
      <c r="E79" s="480"/>
      <c r="F79" s="76"/>
      <c r="G79" s="23"/>
      <c r="H79" s="38"/>
      <c r="K79" s="1"/>
      <c r="L79" s="1"/>
      <c r="M79" s="1"/>
      <c r="N79" s="1"/>
      <c r="O79" s="1"/>
      <c r="P79" s="74"/>
      <c r="Q79" s="46"/>
      <c r="R79" s="38"/>
      <c r="S79" s="25"/>
      <c r="T79" s="77"/>
      <c r="U79" s="479"/>
      <c r="V79" s="16"/>
      <c r="W79" s="13"/>
      <c r="X79" s="479"/>
    </row>
    <row r="80" spans="2:24" s="444" customFormat="1" x14ac:dyDescent="0.2">
      <c r="B80" s="480"/>
      <c r="C80" s="480"/>
      <c r="D80" s="480"/>
      <c r="E80" s="480"/>
      <c r="F80" s="76"/>
      <c r="G80" s="23"/>
      <c r="H80" s="38"/>
      <c r="K80" s="1"/>
      <c r="L80" s="1"/>
      <c r="M80" s="1"/>
      <c r="N80" s="1"/>
      <c r="O80" s="1"/>
      <c r="P80" s="74"/>
      <c r="Q80" s="46"/>
      <c r="R80" s="38"/>
      <c r="S80" s="25"/>
      <c r="T80" s="77"/>
      <c r="U80" s="479"/>
      <c r="V80" s="16"/>
      <c r="W80" s="13"/>
      <c r="X80" s="479"/>
    </row>
    <row r="81" spans="1:24" s="444" customFormat="1" x14ac:dyDescent="0.2">
      <c r="B81" s="481"/>
      <c r="C81" s="480"/>
      <c r="D81" s="480"/>
      <c r="E81" s="480"/>
      <c r="F81" s="76"/>
      <c r="G81" s="23"/>
      <c r="H81" s="38"/>
      <c r="K81" s="1"/>
      <c r="L81" s="1"/>
      <c r="M81" s="1"/>
      <c r="N81" s="1"/>
      <c r="O81" s="1"/>
      <c r="P81" s="74"/>
      <c r="Q81" s="46"/>
      <c r="R81" s="38"/>
      <c r="S81" s="25"/>
      <c r="T81" s="77"/>
      <c r="U81" s="479"/>
      <c r="V81" s="16"/>
      <c r="W81" s="13"/>
      <c r="X81" s="479"/>
    </row>
    <row r="82" spans="1:24" s="444" customFormat="1" x14ac:dyDescent="0.2">
      <c r="B82" s="37"/>
      <c r="C82" s="480"/>
      <c r="D82" s="480"/>
      <c r="E82" s="480"/>
      <c r="F82" s="76"/>
      <c r="G82" s="23"/>
      <c r="H82" s="38"/>
      <c r="K82" s="1"/>
      <c r="L82" s="1"/>
      <c r="M82" s="1"/>
      <c r="N82" s="1"/>
      <c r="O82" s="1"/>
      <c r="P82" s="74"/>
      <c r="Q82" s="46"/>
      <c r="R82" s="38"/>
      <c r="S82" s="25"/>
      <c r="T82" s="77"/>
      <c r="U82" s="479"/>
      <c r="V82" s="16"/>
      <c r="W82" s="13"/>
      <c r="X82" s="479"/>
    </row>
    <row r="83" spans="1:24" s="444" customFormat="1" x14ac:dyDescent="0.2">
      <c r="B83" s="481"/>
      <c r="C83" s="480"/>
      <c r="D83" s="480"/>
      <c r="E83" s="480"/>
      <c r="F83" s="35"/>
      <c r="G83" s="23"/>
      <c r="H83" s="38"/>
      <c r="I83" s="26"/>
      <c r="J83" s="26"/>
      <c r="K83" s="36"/>
      <c r="L83" s="36"/>
      <c r="M83" s="36"/>
      <c r="N83" s="36"/>
      <c r="O83" s="36"/>
      <c r="P83" s="74"/>
      <c r="Q83" s="20"/>
      <c r="R83" s="38"/>
      <c r="S83" s="25"/>
      <c r="T83" s="77"/>
      <c r="U83" s="479"/>
      <c r="V83" s="16"/>
      <c r="W83" s="13"/>
      <c r="X83" s="479"/>
    </row>
    <row r="84" spans="1:24" s="444" customFormat="1" x14ac:dyDescent="0.2">
      <c r="B84" s="481"/>
      <c r="C84" s="480"/>
      <c r="D84" s="480"/>
      <c r="E84" s="480"/>
      <c r="F84" s="35"/>
      <c r="G84" s="23"/>
      <c r="H84" s="38"/>
      <c r="I84" s="26"/>
      <c r="J84" s="26"/>
      <c r="K84" s="36"/>
      <c r="L84" s="36"/>
      <c r="M84" s="36"/>
      <c r="N84" s="36"/>
      <c r="O84" s="36"/>
      <c r="P84" s="74"/>
      <c r="Q84" s="20"/>
      <c r="S84" s="25"/>
      <c r="T84" s="77"/>
      <c r="U84" s="479"/>
      <c r="V84" s="16"/>
      <c r="W84" s="13"/>
      <c r="X84" s="479"/>
    </row>
    <row r="85" spans="1:24" s="444" customFormat="1" x14ac:dyDescent="0.2">
      <c r="B85" s="481"/>
      <c r="C85" s="480"/>
      <c r="D85" s="480"/>
      <c r="E85" s="480"/>
      <c r="F85" s="35"/>
      <c r="G85" s="23"/>
      <c r="H85" s="38"/>
      <c r="I85" s="26"/>
      <c r="J85" s="26"/>
      <c r="K85" s="36"/>
      <c r="L85" s="36"/>
      <c r="M85" s="36"/>
      <c r="N85" s="36"/>
      <c r="O85" s="36"/>
      <c r="P85" s="74"/>
      <c r="Q85" s="20"/>
      <c r="S85" s="25"/>
      <c r="T85" s="77"/>
      <c r="U85" s="479"/>
      <c r="V85" s="16"/>
      <c r="W85" s="13"/>
      <c r="X85" s="479"/>
    </row>
    <row r="86" spans="1:24" s="444" customFormat="1" x14ac:dyDescent="0.2">
      <c r="B86" s="446"/>
      <c r="C86" s="482"/>
      <c r="D86" s="482"/>
      <c r="E86" s="482"/>
      <c r="F86" s="35"/>
      <c r="G86" s="23"/>
      <c r="H86" s="38"/>
      <c r="I86" s="26"/>
      <c r="J86" s="26"/>
      <c r="K86" s="36"/>
      <c r="L86" s="36"/>
      <c r="M86" s="36"/>
      <c r="N86" s="36"/>
      <c r="O86" s="36"/>
      <c r="P86" s="74"/>
      <c r="Q86" s="20"/>
      <c r="S86" s="25"/>
      <c r="T86" s="77"/>
      <c r="U86" s="479"/>
      <c r="V86" s="16"/>
      <c r="W86" s="13"/>
      <c r="X86" s="479"/>
    </row>
    <row r="87" spans="1:24" s="444" customFormat="1" x14ac:dyDescent="0.2">
      <c r="B87" s="446"/>
      <c r="C87" s="482"/>
      <c r="D87" s="482"/>
      <c r="E87" s="482"/>
      <c r="F87" s="35"/>
      <c r="G87" s="23"/>
      <c r="H87" s="38"/>
      <c r="I87" s="26"/>
      <c r="J87" s="26"/>
      <c r="K87" s="36"/>
      <c r="L87" s="36"/>
      <c r="M87" s="36"/>
      <c r="N87" s="36"/>
      <c r="O87" s="36"/>
      <c r="P87" s="74"/>
      <c r="Q87" s="20"/>
      <c r="S87" s="25"/>
      <c r="T87" s="77"/>
      <c r="U87" s="479"/>
      <c r="V87" s="16"/>
      <c r="W87" s="13"/>
      <c r="X87" s="479"/>
    </row>
    <row r="88" spans="1:24" s="444" customFormat="1" x14ac:dyDescent="0.2">
      <c r="B88" s="446"/>
      <c r="C88" s="482"/>
      <c r="D88" s="482"/>
      <c r="E88" s="482"/>
      <c r="F88" s="35"/>
      <c r="G88" s="23"/>
      <c r="H88" s="38"/>
      <c r="I88" s="26"/>
      <c r="J88" s="26"/>
      <c r="K88" s="36"/>
      <c r="L88" s="36"/>
      <c r="M88" s="36"/>
      <c r="N88" s="36"/>
      <c r="O88" s="36"/>
      <c r="P88" s="74"/>
      <c r="Q88" s="20"/>
      <c r="S88" s="25"/>
      <c r="T88" s="77"/>
      <c r="U88" s="479"/>
      <c r="V88" s="16"/>
      <c r="W88" s="13"/>
      <c r="X88" s="479"/>
    </row>
    <row r="89" spans="1:24" s="444" customFormat="1" x14ac:dyDescent="0.2">
      <c r="B89" s="446"/>
      <c r="C89" s="482"/>
      <c r="D89" s="482"/>
      <c r="E89" s="482"/>
      <c r="F89" s="35"/>
      <c r="G89" s="23"/>
      <c r="H89" s="38"/>
      <c r="I89" s="26"/>
      <c r="J89" s="26"/>
      <c r="K89" s="36"/>
      <c r="L89" s="36"/>
      <c r="M89" s="36"/>
      <c r="N89" s="36"/>
      <c r="O89" s="36"/>
      <c r="P89" s="74"/>
      <c r="Q89" s="20"/>
      <c r="S89" s="25"/>
      <c r="T89" s="77"/>
      <c r="U89" s="95"/>
      <c r="V89" s="16"/>
      <c r="W89" s="13"/>
      <c r="X89" s="479"/>
    </row>
    <row r="90" spans="1:24" s="444" customFormat="1" x14ac:dyDescent="0.2">
      <c r="A90" s="492"/>
      <c r="B90" s="492"/>
      <c r="C90" s="492"/>
      <c r="D90" s="492"/>
      <c r="E90" s="492"/>
      <c r="F90" s="492"/>
      <c r="G90" s="101"/>
      <c r="H90" s="1"/>
      <c r="I90" s="492"/>
      <c r="J90" s="492"/>
      <c r="K90" s="1"/>
      <c r="L90" s="1"/>
      <c r="M90" s="1"/>
      <c r="N90" s="1"/>
      <c r="O90" s="1"/>
      <c r="P90" s="492"/>
      <c r="Q90" s="5"/>
      <c r="R90" s="492"/>
      <c r="S90" s="25"/>
      <c r="T90" s="77"/>
      <c r="U90" s="95"/>
      <c r="V90" s="16"/>
      <c r="W90" s="13"/>
      <c r="X90" s="479"/>
    </row>
    <row r="91" spans="1:24" s="444" customFormat="1" x14ac:dyDescent="0.2">
      <c r="A91" s="445"/>
      <c r="B91" s="445"/>
      <c r="C91" s="445"/>
      <c r="D91" s="445"/>
      <c r="E91" s="445"/>
      <c r="F91" s="445"/>
      <c r="G91" s="102"/>
      <c r="H91" s="1"/>
      <c r="I91" s="445"/>
      <c r="J91" s="445"/>
      <c r="K91" s="1"/>
      <c r="L91" s="1"/>
      <c r="M91" s="1"/>
      <c r="N91" s="1"/>
      <c r="O91" s="1"/>
      <c r="P91" s="445"/>
      <c r="Q91" s="71"/>
      <c r="R91" s="445"/>
      <c r="S91" s="25"/>
      <c r="T91" s="77"/>
      <c r="U91" s="95"/>
      <c r="V91" s="16"/>
      <c r="W91" s="13"/>
      <c r="X91" s="479"/>
    </row>
    <row r="92" spans="1:24" s="444" customFormat="1" x14ac:dyDescent="0.2">
      <c r="A92" s="445"/>
      <c r="B92" s="445"/>
      <c r="C92" s="445"/>
      <c r="D92" s="445"/>
      <c r="E92" s="445"/>
      <c r="F92" s="445"/>
      <c r="G92" s="102"/>
      <c r="H92" s="1"/>
      <c r="I92" s="445"/>
      <c r="J92" s="445"/>
      <c r="K92" s="1"/>
      <c r="L92" s="1"/>
      <c r="M92" s="1"/>
      <c r="N92" s="1"/>
      <c r="O92" s="1"/>
      <c r="P92" s="445"/>
      <c r="Q92" s="71"/>
      <c r="R92" s="445"/>
      <c r="S92" s="25"/>
      <c r="T92" s="77"/>
      <c r="U92" s="95"/>
      <c r="V92" s="16"/>
      <c r="W92" s="13"/>
      <c r="X92" s="479"/>
    </row>
    <row r="93" spans="1:24" s="444" customFormat="1" x14ac:dyDescent="0.2">
      <c r="A93" s="492"/>
      <c r="B93" s="492"/>
      <c r="C93" s="492"/>
      <c r="D93" s="492"/>
      <c r="E93" s="492"/>
      <c r="F93" s="492"/>
      <c r="G93" s="101"/>
      <c r="H93" s="1"/>
      <c r="I93" s="492"/>
      <c r="J93" s="492"/>
      <c r="K93" s="1"/>
      <c r="L93" s="1"/>
      <c r="M93" s="1"/>
      <c r="N93" s="1"/>
      <c r="O93" s="1"/>
      <c r="P93" s="492"/>
      <c r="Q93" s="5"/>
      <c r="R93" s="492"/>
      <c r="S93" s="25"/>
      <c r="T93" s="77"/>
      <c r="U93" s="95"/>
      <c r="V93" s="16"/>
      <c r="W93" s="13"/>
      <c r="X93" s="479"/>
    </row>
    <row r="94" spans="1:24" s="444" customFormat="1" x14ac:dyDescent="0.2">
      <c r="A94" s="445"/>
      <c r="B94" s="445"/>
      <c r="C94" s="445"/>
      <c r="D94" s="445"/>
      <c r="E94" s="445"/>
      <c r="F94" s="445"/>
      <c r="G94" s="102"/>
      <c r="H94" s="1"/>
      <c r="I94" s="445"/>
      <c r="J94" s="445"/>
      <c r="K94" s="1"/>
      <c r="L94" s="1"/>
      <c r="M94" s="1"/>
      <c r="N94" s="1"/>
      <c r="O94" s="1"/>
      <c r="P94" s="445"/>
      <c r="Q94" s="71"/>
      <c r="R94" s="445"/>
      <c r="S94" s="445"/>
      <c r="T94" s="77"/>
      <c r="U94" s="479"/>
      <c r="V94" s="16"/>
      <c r="W94" s="13"/>
      <c r="X94" s="479"/>
    </row>
    <row r="95" spans="1:24" s="444" customFormat="1" x14ac:dyDescent="0.2">
      <c r="A95" s="5"/>
      <c r="B95" s="5"/>
      <c r="C95" s="5"/>
      <c r="D95" s="5"/>
      <c r="E95" s="5"/>
      <c r="F95" s="5"/>
      <c r="G95" s="103"/>
      <c r="H95" s="81"/>
      <c r="I95" s="5"/>
      <c r="J95" s="5"/>
      <c r="K95" s="81"/>
      <c r="L95" s="81"/>
      <c r="M95" s="81"/>
      <c r="N95" s="81"/>
      <c r="O95" s="81"/>
      <c r="P95" s="5"/>
      <c r="Q95" s="5"/>
      <c r="R95" s="5"/>
      <c r="U95" s="479"/>
      <c r="V95" s="16"/>
      <c r="W95" s="13"/>
      <c r="X95" s="479"/>
    </row>
    <row r="96" spans="1:24" s="444" customFormat="1" x14ac:dyDescent="0.2">
      <c r="A96" s="445"/>
      <c r="B96" s="445"/>
      <c r="C96" s="445"/>
      <c r="D96" s="445"/>
      <c r="E96" s="445"/>
      <c r="F96" s="445"/>
      <c r="G96" s="102"/>
      <c r="H96" s="1"/>
      <c r="I96" s="445"/>
      <c r="J96" s="445"/>
      <c r="K96" s="1"/>
      <c r="L96" s="1"/>
      <c r="M96" s="1"/>
      <c r="N96" s="1"/>
      <c r="O96" s="1"/>
      <c r="P96" s="445"/>
      <c r="Q96" s="71"/>
      <c r="R96" s="445"/>
      <c r="S96" s="445"/>
      <c r="T96" s="77"/>
      <c r="U96" s="95"/>
      <c r="V96" s="16"/>
      <c r="W96" s="13"/>
      <c r="X96" s="479"/>
    </row>
    <row r="97" spans="1:24" s="444" customFormat="1" x14ac:dyDescent="0.2">
      <c r="A97" s="445"/>
      <c r="B97" s="445"/>
      <c r="C97" s="445"/>
      <c r="D97" s="445"/>
      <c r="E97" s="445"/>
      <c r="F97" s="445"/>
      <c r="G97" s="102"/>
      <c r="H97" s="1"/>
      <c r="I97" s="445"/>
      <c r="J97" s="445"/>
      <c r="K97" s="1"/>
      <c r="L97" s="1"/>
      <c r="M97" s="1"/>
      <c r="N97" s="1"/>
      <c r="O97" s="1"/>
      <c r="P97" s="445"/>
      <c r="Q97" s="71"/>
      <c r="R97" s="445"/>
      <c r="S97" s="445"/>
      <c r="T97" s="77"/>
      <c r="U97" s="479"/>
      <c r="V97" s="16"/>
      <c r="W97" s="13"/>
      <c r="X97" s="479"/>
    </row>
    <row r="98" spans="1:24" s="444" customFormat="1" x14ac:dyDescent="0.2">
      <c r="A98" s="445"/>
      <c r="B98" s="445"/>
      <c r="C98" s="445"/>
      <c r="D98" s="445"/>
      <c r="E98" s="445"/>
      <c r="F98" s="445"/>
      <c r="G98" s="102"/>
      <c r="H98" s="1"/>
      <c r="I98" s="445"/>
      <c r="J98" s="445"/>
      <c r="K98" s="1"/>
      <c r="L98" s="1"/>
      <c r="M98" s="1"/>
      <c r="N98" s="1"/>
      <c r="O98" s="1"/>
      <c r="P98" s="445"/>
      <c r="Q98" s="71"/>
      <c r="R98" s="445"/>
      <c r="S98" s="445"/>
      <c r="T98" s="77"/>
      <c r="U98" s="479"/>
      <c r="V98" s="16"/>
      <c r="W98" s="13"/>
      <c r="X98" s="479"/>
    </row>
    <row r="99" spans="1:24" s="444" customFormat="1" x14ac:dyDescent="0.2">
      <c r="A99" s="445"/>
      <c r="B99" s="445"/>
      <c r="C99" s="445"/>
      <c r="D99" s="445"/>
      <c r="E99" s="445"/>
      <c r="F99" s="445"/>
      <c r="G99" s="102"/>
      <c r="H99" s="1"/>
      <c r="I99" s="445"/>
      <c r="J99" s="445"/>
      <c r="K99" s="1"/>
      <c r="L99" s="1"/>
      <c r="M99" s="1"/>
      <c r="N99" s="1"/>
      <c r="O99" s="1"/>
      <c r="P99" s="445"/>
      <c r="Q99" s="71"/>
      <c r="R99" s="445"/>
      <c r="S99" s="445"/>
      <c r="T99" s="77"/>
      <c r="U99" s="479"/>
      <c r="V99" s="16"/>
      <c r="W99" s="13"/>
      <c r="X99" s="479"/>
    </row>
    <row r="100" spans="1:24" s="444" customFormat="1" x14ac:dyDescent="0.2">
      <c r="B100" s="5"/>
      <c r="C100" s="480"/>
      <c r="D100" s="480"/>
      <c r="E100" s="480"/>
      <c r="F100" s="104"/>
      <c r="G100" s="98"/>
      <c r="H100" s="81"/>
      <c r="I100" s="105"/>
      <c r="J100" s="105"/>
      <c r="K100" s="81"/>
      <c r="L100" s="81"/>
      <c r="M100" s="81"/>
      <c r="N100" s="81"/>
      <c r="O100" s="81"/>
      <c r="P100" s="74"/>
      <c r="Q100" s="20"/>
      <c r="S100" s="105"/>
      <c r="T100" s="77"/>
      <c r="U100" s="95"/>
      <c r="V100" s="16"/>
      <c r="W100" s="13"/>
      <c r="X100" s="479"/>
    </row>
    <row r="101" spans="1:24" x14ac:dyDescent="0.2">
      <c r="B101" s="5"/>
      <c r="C101" s="481"/>
      <c r="D101" s="481"/>
      <c r="E101" s="481"/>
      <c r="G101" s="102"/>
      <c r="I101" s="445"/>
      <c r="J101" s="445"/>
      <c r="K101" s="1"/>
      <c r="L101" s="1"/>
      <c r="M101" s="1"/>
      <c r="N101" s="1"/>
      <c r="O101" s="1"/>
      <c r="P101" s="479"/>
      <c r="S101" s="445"/>
    </row>
    <row r="102" spans="1:24" x14ac:dyDescent="0.2">
      <c r="B102" s="5"/>
    </row>
  </sheetData>
  <mergeCells count="30">
    <mergeCell ref="K73:O73"/>
    <mergeCell ref="F73:I73"/>
    <mergeCell ref="K17:O17"/>
    <mergeCell ref="P57:R57"/>
    <mergeCell ref="F17:I17"/>
    <mergeCell ref="K57:O57"/>
    <mergeCell ref="F57:I57"/>
    <mergeCell ref="Q17:Q18"/>
    <mergeCell ref="R17:R18"/>
    <mergeCell ref="P17:P18"/>
    <mergeCell ref="J17:J18"/>
    <mergeCell ref="K23:O23"/>
    <mergeCell ref="P23:P24"/>
    <mergeCell ref="Q23:Q24"/>
    <mergeCell ref="R23:R24"/>
    <mergeCell ref="S17:S18"/>
    <mergeCell ref="A13:R13"/>
    <mergeCell ref="A12:R12"/>
    <mergeCell ref="A8:C8"/>
    <mergeCell ref="A10:R10"/>
    <mergeCell ref="A11:R11"/>
    <mergeCell ref="C17:C18"/>
    <mergeCell ref="E17:E18"/>
    <mergeCell ref="D17:D18"/>
    <mergeCell ref="S23:S24"/>
    <mergeCell ref="C23:C24"/>
    <mergeCell ref="D23:D24"/>
    <mergeCell ref="E23:E24"/>
    <mergeCell ref="F23:I23"/>
    <mergeCell ref="J23:J24"/>
  </mergeCells>
  <pageMargins left="0.5" right="0.5" top="0.5" bottom="0.25" header="0.3" footer="0.3"/>
  <pageSetup paperSize="5" scale="64" fitToHeight="2" orientation="landscape" verticalDpi="597" r:id="rId1"/>
  <rowBreaks count="2" manualBreakCount="2">
    <brk id="56" max="15" man="1"/>
    <brk id="71"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Z25"/>
  <sheetViews>
    <sheetView zoomScale="80" zoomScaleNormal="80" zoomScaleSheetLayoutView="40" workbookViewId="0">
      <selection activeCell="B3" sqref="B3"/>
    </sheetView>
  </sheetViews>
  <sheetFormatPr defaultColWidth="9.28515625" defaultRowHeight="15.75" x14ac:dyDescent="0.2"/>
  <cols>
    <col min="1" max="1" width="4.7109375" style="445" customWidth="1"/>
    <col min="2" max="2" width="24.7109375" style="446" customWidth="1"/>
    <col min="3" max="3" width="47.28515625" style="37" customWidth="1"/>
    <col min="4" max="4" width="12.28515625" style="13" customWidth="1"/>
    <col min="5" max="5" width="8.42578125" style="14" bestFit="1" customWidth="1"/>
    <col min="6" max="6" width="10.28515625" style="23" bestFit="1" customWidth="1"/>
    <col min="7" max="7" width="10.28515625" style="1" bestFit="1" customWidth="1"/>
    <col min="8" max="8" width="10" style="444" bestFit="1" customWidth="1"/>
    <col min="9" max="9" width="11.28515625" style="444" customWidth="1"/>
    <col min="10" max="10" width="10.7109375" style="38" bestFit="1" customWidth="1"/>
    <col min="11" max="11" width="10.7109375" style="38" customWidth="1"/>
    <col min="12" max="12" width="10.28515625" style="38" customWidth="1"/>
    <col min="13" max="13" width="12.5703125" style="444" customWidth="1"/>
    <col min="14" max="14" width="8.5703125" style="1" customWidth="1"/>
    <col min="15" max="15" width="10.42578125" style="15" customWidth="1"/>
    <col min="16" max="16" width="11.28515625" style="16" customWidth="1"/>
    <col min="17" max="17" width="14.7109375" style="444" customWidth="1"/>
    <col min="18" max="18" width="10.42578125" style="478" bestFit="1" customWidth="1"/>
    <col min="19" max="19" width="10.42578125" style="17" bestFit="1" customWidth="1"/>
    <col min="20" max="20" width="13.5703125" style="479" bestFit="1" customWidth="1"/>
    <col min="21" max="21" width="28.28515625" style="13" customWidth="1"/>
    <col min="22" max="22" width="8.7109375" style="18" customWidth="1"/>
    <col min="23" max="23" width="12.7109375" style="444" customWidth="1"/>
    <col min="24" max="24" width="9.28515625" style="444" customWidth="1"/>
    <col min="25" max="16384" width="9.28515625" style="445"/>
  </cols>
  <sheetData>
    <row r="1" spans="1:26" s="442" customFormat="1" ht="26.25" x14ac:dyDescent="0.4">
      <c r="A1" s="782"/>
      <c r="B1" s="6"/>
      <c r="C1" s="6"/>
      <c r="D1" s="6"/>
      <c r="E1" s="6"/>
      <c r="F1" s="6"/>
      <c r="G1" s="6"/>
      <c r="H1" s="6"/>
      <c r="I1" s="6"/>
      <c r="J1" s="6"/>
      <c r="K1" s="6"/>
      <c r="L1" s="6"/>
    </row>
    <row r="2" spans="1:26" x14ac:dyDescent="0.2">
      <c r="A2" s="473" t="s">
        <v>261</v>
      </c>
      <c r="B2" s="473"/>
      <c r="C2" s="473"/>
      <c r="D2" s="473"/>
      <c r="E2" s="473"/>
    </row>
    <row r="3" spans="1:26" x14ac:dyDescent="0.2">
      <c r="A3" s="619">
        <f>Heading!B1</f>
        <v>0</v>
      </c>
      <c r="B3" s="492"/>
      <c r="C3" s="492"/>
      <c r="D3" s="492"/>
      <c r="E3" s="492"/>
      <c r="G3" s="38"/>
      <c r="H3" s="51"/>
      <c r="I3" s="51"/>
      <c r="M3" s="51"/>
      <c r="N3" s="38"/>
      <c r="O3" s="19"/>
      <c r="Q3" s="51"/>
    </row>
    <row r="4" spans="1:26" x14ac:dyDescent="0.2">
      <c r="A4" s="619">
        <f>Heading!B2</f>
        <v>0</v>
      </c>
      <c r="B4" s="492"/>
      <c r="C4" s="492"/>
      <c r="D4" s="244"/>
      <c r="E4" s="50"/>
      <c r="G4" s="38"/>
      <c r="H4" s="51"/>
      <c r="I4" s="51"/>
      <c r="M4" s="51"/>
      <c r="N4" s="38"/>
      <c r="O4" s="19"/>
      <c r="Q4" s="51"/>
    </row>
    <row r="5" spans="1:26" x14ac:dyDescent="0.2">
      <c r="A5" s="619" t="str">
        <f>Heading!B3</f>
        <v>Consolidated Annual Fiscal Review (CAFR)</v>
      </c>
      <c r="B5" s="487"/>
      <c r="C5" s="487"/>
      <c r="D5" s="244"/>
      <c r="E5" s="50"/>
      <c r="G5" s="38"/>
      <c r="H5" s="51"/>
      <c r="I5" s="51"/>
      <c r="M5" s="51"/>
      <c r="N5" s="38"/>
      <c r="O5" s="19"/>
      <c r="Q5" s="51"/>
    </row>
    <row r="6" spans="1:26" x14ac:dyDescent="0.2">
      <c r="A6" s="619" t="str">
        <f>Heading!B4</f>
        <v>Review Period: [mm/dd/yyyy to mm/dd/yyyy]</v>
      </c>
      <c r="B6" s="487"/>
      <c r="C6" s="487"/>
      <c r="D6" s="244"/>
      <c r="E6" s="50"/>
      <c r="G6" s="38"/>
      <c r="H6" s="51"/>
      <c r="I6" s="51"/>
      <c r="M6" s="51"/>
      <c r="N6" s="38"/>
      <c r="O6" s="19"/>
      <c r="Q6" s="51"/>
    </row>
    <row r="7" spans="1:26" x14ac:dyDescent="0.2">
      <c r="A7" s="619" t="str">
        <f>Heading!B5</f>
        <v>Sample Quarter: [mm/dd/yyyy to mm/dd/yyyy]</v>
      </c>
      <c r="B7" s="492"/>
      <c r="C7" s="492"/>
      <c r="D7" s="244"/>
      <c r="E7" s="50"/>
      <c r="G7" s="38"/>
      <c r="H7" s="51"/>
      <c r="I7" s="51"/>
      <c r="M7" s="51"/>
      <c r="N7" s="38"/>
      <c r="O7" s="19"/>
      <c r="Q7" s="51"/>
    </row>
    <row r="8" spans="1:26" x14ac:dyDescent="0.2">
      <c r="A8" s="991"/>
      <c r="B8" s="991"/>
      <c r="C8" s="991"/>
      <c r="D8" s="20"/>
      <c r="E8" s="50"/>
      <c r="G8" s="38"/>
      <c r="N8" s="38"/>
      <c r="O8" s="19"/>
    </row>
    <row r="9" spans="1:26" s="17" customFormat="1" ht="18" customHeight="1" x14ac:dyDescent="0.2">
      <c r="A9" s="1004" t="s">
        <v>262</v>
      </c>
      <c r="B9" s="1005"/>
      <c r="C9" s="1005"/>
      <c r="D9" s="1005"/>
      <c r="E9" s="1005"/>
      <c r="F9" s="1005"/>
      <c r="G9" s="1005"/>
      <c r="H9" s="1005"/>
      <c r="I9" s="1005"/>
      <c r="J9" s="1005"/>
      <c r="K9" s="1005"/>
      <c r="L9" s="1005"/>
      <c r="M9" s="1005"/>
      <c r="N9" s="1005"/>
      <c r="O9" s="1005"/>
      <c r="P9" s="1005"/>
      <c r="Q9" s="1005"/>
      <c r="R9" s="1005"/>
      <c r="S9" s="1005"/>
      <c r="T9" s="1006"/>
      <c r="U9" s="482"/>
    </row>
    <row r="10" spans="1:26" s="17" customFormat="1" x14ac:dyDescent="0.2">
      <c r="A10" s="1007"/>
      <c r="B10" s="1008"/>
      <c r="C10" s="1008"/>
      <c r="D10" s="1008"/>
      <c r="E10" s="1008"/>
      <c r="F10" s="1008"/>
      <c r="G10" s="1008"/>
      <c r="H10" s="1008"/>
      <c r="I10" s="1008"/>
      <c r="J10" s="1008"/>
      <c r="K10" s="1008"/>
      <c r="L10" s="1008"/>
      <c r="M10" s="1008"/>
      <c r="N10" s="1008"/>
      <c r="O10" s="1008"/>
      <c r="P10" s="1008"/>
      <c r="Q10" s="1008"/>
      <c r="R10" s="1008"/>
      <c r="S10" s="1008"/>
      <c r="T10" s="1009"/>
      <c r="U10" s="482"/>
    </row>
    <row r="11" spans="1:26" s="17" customFormat="1" x14ac:dyDescent="0.2">
      <c r="A11" s="100"/>
      <c r="B11" s="100"/>
      <c r="C11" s="100"/>
      <c r="D11" s="100"/>
      <c r="E11" s="100"/>
      <c r="F11" s="100"/>
      <c r="G11" s="100"/>
      <c r="H11" s="100"/>
      <c r="I11" s="100"/>
      <c r="J11" s="100"/>
      <c r="K11" s="100"/>
      <c r="L11" s="100"/>
      <c r="M11" s="100"/>
      <c r="N11" s="100"/>
      <c r="O11" s="100"/>
      <c r="P11" s="100"/>
      <c r="Q11" s="100"/>
      <c r="R11" s="100"/>
      <c r="S11" s="100"/>
      <c r="T11" s="100"/>
      <c r="U11" s="482"/>
    </row>
    <row r="12" spans="1:26" s="17" customFormat="1" x14ac:dyDescent="0.2">
      <c r="A12" s="1014" t="s">
        <v>259</v>
      </c>
      <c r="B12" s="1015"/>
      <c r="C12" s="992" t="s">
        <v>263</v>
      </c>
      <c r="D12" s="1010" t="s">
        <v>587</v>
      </c>
      <c r="E12" s="1001" t="s">
        <v>229</v>
      </c>
      <c r="F12" s="1001"/>
      <c r="G12" s="1001"/>
      <c r="H12" s="1001"/>
      <c r="I12" s="1010" t="s">
        <v>253</v>
      </c>
      <c r="J12" s="1002" t="s">
        <v>264</v>
      </c>
      <c r="K12" s="1002"/>
      <c r="L12" s="1002"/>
      <c r="M12" s="1003" t="s">
        <v>142</v>
      </c>
      <c r="N12" s="1003"/>
      <c r="O12" s="1003"/>
      <c r="P12" s="1003"/>
      <c r="Q12" s="1018" t="s">
        <v>150</v>
      </c>
      <c r="R12" s="1010" t="s">
        <v>265</v>
      </c>
      <c r="S12" s="1010" t="s">
        <v>266</v>
      </c>
      <c r="T12" s="1010" t="s">
        <v>257</v>
      </c>
      <c r="U12" s="1012" t="s">
        <v>267</v>
      </c>
    </row>
    <row r="13" spans="1:26" s="17" customFormat="1" x14ac:dyDescent="0.2">
      <c r="A13" s="1016"/>
      <c r="B13" s="1017"/>
      <c r="C13" s="993"/>
      <c r="D13" s="1011"/>
      <c r="E13" s="245" t="s">
        <v>182</v>
      </c>
      <c r="F13" s="246" t="s">
        <v>181</v>
      </c>
      <c r="G13" s="247" t="s">
        <v>144</v>
      </c>
      <c r="H13" s="493" t="s">
        <v>234</v>
      </c>
      <c r="I13" s="1011"/>
      <c r="J13" s="247" t="s">
        <v>74</v>
      </c>
      <c r="K13" s="247" t="s">
        <v>75</v>
      </c>
      <c r="L13" s="247" t="s">
        <v>76</v>
      </c>
      <c r="M13" s="248" t="s">
        <v>268</v>
      </c>
      <c r="N13" s="247" t="s">
        <v>141</v>
      </c>
      <c r="O13" s="494" t="s">
        <v>269</v>
      </c>
      <c r="P13" s="249" t="s">
        <v>144</v>
      </c>
      <c r="Q13" s="1019"/>
      <c r="R13" s="1011"/>
      <c r="S13" s="1011"/>
      <c r="T13" s="1011"/>
      <c r="U13" s="1013"/>
    </row>
    <row r="14" spans="1:26" s="444" customFormat="1" x14ac:dyDescent="0.2">
      <c r="A14" s="120">
        <v>1</v>
      </c>
      <c r="B14" s="123"/>
      <c r="C14" s="112"/>
      <c r="D14" s="252"/>
      <c r="E14" s="253"/>
      <c r="F14" s="114"/>
      <c r="G14" s="247"/>
      <c r="H14" s="116"/>
      <c r="I14" s="125"/>
      <c r="J14" s="247"/>
      <c r="K14" s="247"/>
      <c r="L14" s="247"/>
      <c r="M14" s="254"/>
      <c r="N14" s="255"/>
      <c r="O14" s="256"/>
      <c r="P14" s="257"/>
      <c r="Q14" s="258"/>
      <c r="R14" s="121"/>
      <c r="S14" s="120"/>
      <c r="T14" s="121"/>
      <c r="U14" s="259"/>
      <c r="V14" s="250"/>
      <c r="W14" s="250"/>
      <c r="X14" s="251"/>
      <c r="Y14" s="251"/>
      <c r="Z14" s="251"/>
    </row>
    <row r="15" spans="1:26" s="444" customFormat="1" x14ac:dyDescent="0.2">
      <c r="A15" s="120">
        <v>2</v>
      </c>
      <c r="B15" s="123"/>
      <c r="C15" s="112"/>
      <c r="D15" s="252"/>
      <c r="E15" s="113"/>
      <c r="F15" s="114"/>
      <c r="G15" s="247"/>
      <c r="H15" s="125"/>
      <c r="I15" s="125"/>
      <c r="J15" s="247"/>
      <c r="K15" s="247"/>
      <c r="L15" s="247"/>
      <c r="M15" s="254"/>
      <c r="N15" s="260"/>
      <c r="O15" s="121"/>
      <c r="P15" s="261"/>
      <c r="Q15" s="121"/>
      <c r="R15" s="120"/>
      <c r="S15" s="121"/>
      <c r="T15" s="121"/>
      <c r="U15" s="262"/>
    </row>
    <row r="16" spans="1:26" s="444" customFormat="1" x14ac:dyDescent="0.2">
      <c r="A16" s="120">
        <v>3</v>
      </c>
      <c r="B16" s="123"/>
      <c r="C16" s="112"/>
      <c r="D16" s="252"/>
      <c r="E16" s="113"/>
      <c r="F16" s="114"/>
      <c r="G16" s="247"/>
      <c r="H16" s="125"/>
      <c r="I16" s="125"/>
      <c r="J16" s="247"/>
      <c r="K16" s="247"/>
      <c r="L16" s="247"/>
      <c r="M16" s="254"/>
      <c r="N16" s="260"/>
      <c r="O16" s="121"/>
      <c r="P16" s="261"/>
      <c r="Q16" s="121"/>
      <c r="R16" s="120"/>
      <c r="S16" s="120"/>
      <c r="T16" s="120"/>
      <c r="U16" s="262"/>
    </row>
    <row r="17" spans="1:26" s="444" customFormat="1" x14ac:dyDescent="0.2">
      <c r="B17" s="5"/>
      <c r="C17" s="482"/>
      <c r="D17" s="22"/>
      <c r="E17" s="35"/>
      <c r="F17" s="23"/>
      <c r="G17" s="40"/>
      <c r="H17" s="26"/>
      <c r="I17" s="26"/>
      <c r="J17" s="40"/>
      <c r="K17" s="40"/>
      <c r="L17" s="40"/>
      <c r="M17" s="27"/>
      <c r="N17" s="36"/>
      <c r="O17" s="20"/>
      <c r="P17" s="16"/>
      <c r="Q17" s="20"/>
      <c r="U17" s="13"/>
    </row>
    <row r="18" spans="1:26" s="444" customFormat="1" x14ac:dyDescent="0.2">
      <c r="B18" s="492"/>
      <c r="C18" s="37"/>
      <c r="D18" s="22"/>
      <c r="E18" s="35"/>
      <c r="F18" s="23"/>
      <c r="G18" s="40"/>
      <c r="H18" s="25"/>
      <c r="I18" s="25"/>
      <c r="J18" s="40"/>
      <c r="K18" s="40"/>
      <c r="L18" s="40"/>
      <c r="M18" s="24"/>
      <c r="N18" s="38"/>
      <c r="O18" s="20"/>
      <c r="P18" s="16"/>
      <c r="U18" s="13"/>
    </row>
    <row r="19" spans="1:26" s="444" customFormat="1" x14ac:dyDescent="0.2">
      <c r="A19" s="1000" t="s">
        <v>270</v>
      </c>
      <c r="B19" s="1000"/>
      <c r="C19" s="1000"/>
      <c r="D19" s="1000"/>
      <c r="E19" s="1000"/>
      <c r="F19" s="1000"/>
      <c r="G19" s="1000"/>
      <c r="H19" s="1000"/>
      <c r="I19" s="1000"/>
      <c r="J19" s="1000"/>
      <c r="K19" s="1000"/>
      <c r="L19" s="1000"/>
      <c r="M19" s="1000"/>
      <c r="N19" s="1000"/>
      <c r="O19" s="1000"/>
      <c r="P19" s="16"/>
      <c r="U19" s="13"/>
    </row>
    <row r="20" spans="1:26" s="444" customFormat="1" x14ac:dyDescent="0.2">
      <c r="A20" s="492" t="s">
        <v>490</v>
      </c>
      <c r="B20" s="492"/>
      <c r="C20" s="492"/>
      <c r="D20" s="492"/>
      <c r="E20" s="492"/>
      <c r="F20" s="492"/>
      <c r="G20" s="492"/>
      <c r="H20" s="492"/>
      <c r="I20" s="492"/>
      <c r="J20" s="492"/>
      <c r="K20" s="492"/>
      <c r="L20" s="492"/>
      <c r="M20" s="492"/>
      <c r="N20" s="492"/>
      <c r="O20" s="492"/>
      <c r="P20" s="16"/>
      <c r="Q20" s="25"/>
      <c r="R20" s="24"/>
      <c r="S20" s="20"/>
      <c r="T20" s="479"/>
      <c r="U20" s="13"/>
      <c r="V20" s="479"/>
    </row>
    <row r="21" spans="1:26" s="444" customFormat="1" ht="18" customHeight="1" x14ac:dyDescent="0.2">
      <c r="A21" s="446"/>
      <c r="B21" s="180"/>
      <c r="C21" s="180"/>
      <c r="D21" s="180"/>
      <c r="E21" s="180"/>
      <c r="F21" s="180"/>
      <c r="G21" s="180"/>
      <c r="H21" s="180"/>
      <c r="I21" s="180"/>
      <c r="J21" s="180"/>
      <c r="K21" s="180"/>
      <c r="L21" s="180"/>
      <c r="M21" s="180"/>
      <c r="N21" s="180"/>
      <c r="O21" s="180"/>
      <c r="P21" s="180"/>
      <c r="T21" s="479"/>
      <c r="U21" s="13"/>
      <c r="V21" s="479"/>
    </row>
    <row r="22" spans="1:26" s="444" customFormat="1" x14ac:dyDescent="0.2">
      <c r="A22" s="445" t="s">
        <v>138</v>
      </c>
      <c r="B22" s="445"/>
      <c r="C22" s="445"/>
      <c r="D22" s="445"/>
      <c r="E22" s="445"/>
      <c r="F22" s="445"/>
      <c r="G22" s="445"/>
      <c r="H22" s="445"/>
      <c r="I22" s="445"/>
      <c r="J22" s="445"/>
      <c r="K22" s="445"/>
      <c r="L22" s="445"/>
      <c r="M22" s="445"/>
      <c r="N22" s="445"/>
      <c r="O22" s="445"/>
      <c r="P22" s="16"/>
      <c r="Q22" s="445"/>
      <c r="R22" s="24"/>
      <c r="S22" s="20"/>
      <c r="T22" s="479"/>
      <c r="U22" s="13"/>
      <c r="V22" s="479"/>
    </row>
    <row r="23" spans="1:26" s="444" customFormat="1" x14ac:dyDescent="0.2">
      <c r="A23" s="445"/>
      <c r="B23" s="445"/>
      <c r="C23" s="445"/>
      <c r="D23" s="445"/>
      <c r="E23" s="445"/>
      <c r="F23" s="445"/>
      <c r="G23" s="445"/>
      <c r="H23" s="445"/>
      <c r="I23" s="445"/>
      <c r="J23" s="445"/>
      <c r="K23" s="445"/>
      <c r="L23" s="445"/>
      <c r="M23" s="445"/>
      <c r="N23" s="445"/>
      <c r="O23" s="445"/>
      <c r="P23" s="16"/>
      <c r="Q23" s="445"/>
      <c r="R23" s="24"/>
      <c r="T23" s="479"/>
      <c r="U23" s="13"/>
      <c r="V23" s="479"/>
    </row>
    <row r="24" spans="1:26" s="444" customFormat="1" x14ac:dyDescent="0.2">
      <c r="A24" s="445" t="s">
        <v>223</v>
      </c>
      <c r="B24" s="492"/>
      <c r="C24" s="492"/>
      <c r="D24" s="492"/>
      <c r="E24" s="492"/>
      <c r="F24" s="492"/>
      <c r="G24" s="492"/>
      <c r="H24" s="492"/>
      <c r="I24" s="492"/>
      <c r="J24" s="492"/>
      <c r="K24" s="492"/>
      <c r="L24" s="492"/>
      <c r="M24" s="492"/>
      <c r="N24" s="492"/>
      <c r="O24" s="492"/>
      <c r="P24" s="16"/>
      <c r="Q24" s="445"/>
      <c r="R24" s="478"/>
      <c r="S24" s="17"/>
      <c r="T24" s="479"/>
      <c r="U24" s="13"/>
      <c r="V24" s="18"/>
      <c r="Y24" s="445"/>
      <c r="Z24" s="445"/>
    </row>
    <row r="25" spans="1:26" s="444" customFormat="1" x14ac:dyDescent="0.2">
      <c r="A25" s="445"/>
      <c r="B25" s="445"/>
      <c r="C25" s="445"/>
      <c r="D25" s="445"/>
      <c r="E25" s="445"/>
      <c r="F25" s="445"/>
      <c r="G25" s="445"/>
      <c r="H25" s="445"/>
      <c r="I25" s="445"/>
      <c r="J25" s="445"/>
      <c r="K25" s="445"/>
      <c r="L25" s="445"/>
      <c r="M25" s="445"/>
      <c r="N25" s="445"/>
      <c r="O25" s="445"/>
      <c r="P25" s="16"/>
      <c r="R25" s="478"/>
      <c r="S25" s="17"/>
      <c r="T25" s="479"/>
      <c r="U25" s="13"/>
      <c r="V25" s="18"/>
      <c r="Y25" s="445"/>
      <c r="Z25" s="445"/>
    </row>
  </sheetData>
  <mergeCells count="15">
    <mergeCell ref="A8:C8"/>
    <mergeCell ref="U12:U13"/>
    <mergeCell ref="C12:C13"/>
    <mergeCell ref="A12:B13"/>
    <mergeCell ref="I12:I13"/>
    <mergeCell ref="Q12:Q13"/>
    <mergeCell ref="R12:R13"/>
    <mergeCell ref="S12:S13"/>
    <mergeCell ref="T12:T13"/>
    <mergeCell ref="A19:O19"/>
    <mergeCell ref="E12:H12"/>
    <mergeCell ref="J12:L12"/>
    <mergeCell ref="M12:P12"/>
    <mergeCell ref="A9:T10"/>
    <mergeCell ref="D12:D13"/>
  </mergeCells>
  <pageMargins left="0.5" right="0.25" top="0.5" bottom="0.25" header="0.3" footer="0.3"/>
  <pageSetup scale="53" fitToHeight="2" orientation="landscape" verticalDpi="59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Z26"/>
  <sheetViews>
    <sheetView zoomScale="80" zoomScaleNormal="80" workbookViewId="0">
      <selection activeCell="B4" sqref="B4"/>
    </sheetView>
  </sheetViews>
  <sheetFormatPr defaultColWidth="9.28515625" defaultRowHeight="15.75" x14ac:dyDescent="0.2"/>
  <cols>
    <col min="1" max="1" width="4.7109375" style="445" customWidth="1"/>
    <col min="2" max="2" width="30.28515625" style="446" customWidth="1"/>
    <col min="3" max="3" width="64.5703125" style="37" customWidth="1"/>
    <col min="4" max="4" width="11.42578125" style="13" customWidth="1"/>
    <col min="5" max="5" width="8.42578125" style="14" bestFit="1" customWidth="1"/>
    <col min="6" max="6" width="10.28515625" style="23" bestFit="1" customWidth="1"/>
    <col min="7" max="7" width="10" style="1" bestFit="1" customWidth="1"/>
    <col min="8" max="8" width="9.42578125" style="444" bestFit="1" customWidth="1"/>
    <col min="9" max="9" width="13.7109375" style="444" customWidth="1"/>
    <col min="10" max="10" width="11.5703125" style="38" bestFit="1" customWidth="1"/>
    <col min="11" max="11" width="10.5703125" style="38" bestFit="1" customWidth="1"/>
    <col min="12" max="12" width="9.7109375" style="38" customWidth="1"/>
    <col min="13" max="13" width="9.42578125" style="23" customWidth="1"/>
    <col min="14" max="14" width="9.42578125" style="47" customWidth="1"/>
    <col min="15" max="15" width="10.7109375" style="1" bestFit="1" customWidth="1"/>
    <col min="16" max="16" width="10.7109375" style="1" customWidth="1"/>
    <col min="17" max="17" width="12.42578125" style="38" customWidth="1"/>
    <col min="18" max="18" width="11.85546875" style="444" customWidth="1"/>
    <col min="19" max="19" width="17" style="1" customWidth="1"/>
    <col min="20" max="20" width="10.42578125" style="49" bestFit="1" customWidth="1"/>
    <col min="21" max="21" width="9.42578125" style="479" customWidth="1"/>
    <col min="22" max="22" width="17.7109375" style="13" customWidth="1"/>
    <col min="23" max="23" width="8.7109375" style="18" customWidth="1"/>
    <col min="24" max="24" width="12.7109375" style="444" customWidth="1"/>
    <col min="25" max="25" width="9.28515625" style="444" customWidth="1"/>
    <col min="26" max="16384" width="9.28515625" style="445"/>
  </cols>
  <sheetData>
    <row r="1" spans="1:26" s="442" customFormat="1" ht="26.25" x14ac:dyDescent="0.4">
      <c r="A1" s="782"/>
      <c r="B1" s="6"/>
      <c r="C1" s="6"/>
      <c r="D1" s="6"/>
      <c r="E1" s="6"/>
      <c r="F1" s="6"/>
      <c r="G1" s="6"/>
      <c r="H1" s="6"/>
      <c r="I1" s="6"/>
      <c r="J1" s="6"/>
      <c r="K1" s="6"/>
      <c r="L1" s="6"/>
    </row>
    <row r="2" spans="1:26" x14ac:dyDescent="0.2">
      <c r="A2" s="473" t="s">
        <v>563</v>
      </c>
      <c r="B2" s="473"/>
      <c r="C2" s="473"/>
    </row>
    <row r="3" spans="1:26" x14ac:dyDescent="0.2">
      <c r="A3" s="619">
        <f>Heading!B1</f>
        <v>0</v>
      </c>
      <c r="B3" s="492"/>
      <c r="C3" s="492"/>
      <c r="D3" s="244"/>
      <c r="E3" s="50"/>
      <c r="G3" s="38"/>
      <c r="H3" s="51"/>
      <c r="I3" s="51"/>
      <c r="N3" s="263"/>
      <c r="O3" s="38"/>
      <c r="P3" s="38"/>
      <c r="R3" s="51"/>
      <c r="S3" s="38"/>
    </row>
    <row r="4" spans="1:26" x14ac:dyDescent="0.2">
      <c r="A4" s="619">
        <f>Heading!B2</f>
        <v>0</v>
      </c>
      <c r="B4" s="492"/>
      <c r="C4" s="492"/>
      <c r="D4" s="244"/>
      <c r="E4" s="50"/>
      <c r="G4" s="38"/>
      <c r="H4" s="51"/>
      <c r="I4" s="51"/>
      <c r="N4" s="263"/>
      <c r="O4" s="38"/>
      <c r="P4" s="38"/>
      <c r="R4" s="51"/>
      <c r="S4" s="38"/>
    </row>
    <row r="5" spans="1:26" x14ac:dyDescent="0.2">
      <c r="A5" s="619" t="str">
        <f>Heading!B3</f>
        <v>Consolidated Annual Fiscal Review (CAFR)</v>
      </c>
      <c r="B5" s="487"/>
      <c r="C5" s="487"/>
      <c r="D5" s="244"/>
      <c r="E5" s="50"/>
      <c r="G5" s="38"/>
      <c r="H5" s="51"/>
      <c r="I5" s="51"/>
      <c r="N5" s="263"/>
      <c r="O5" s="38"/>
      <c r="P5" s="38"/>
      <c r="R5" s="51"/>
      <c r="S5" s="38"/>
    </row>
    <row r="6" spans="1:26" x14ac:dyDescent="0.2">
      <c r="A6" s="619" t="str">
        <f>Heading!B4</f>
        <v>Review Period: [mm/dd/yyyy to mm/dd/yyyy]</v>
      </c>
      <c r="B6" s="487"/>
      <c r="C6" s="487"/>
      <c r="D6" s="244"/>
      <c r="E6" s="50"/>
      <c r="G6" s="38"/>
      <c r="H6" s="51"/>
      <c r="I6" s="51"/>
      <c r="N6" s="263"/>
      <c r="O6" s="38"/>
      <c r="P6" s="38"/>
      <c r="R6" s="51"/>
      <c r="S6" s="38"/>
    </row>
    <row r="7" spans="1:26" x14ac:dyDescent="0.2">
      <c r="A7" s="619" t="str">
        <f>Heading!B5</f>
        <v>Sample Quarter: [mm/dd/yyyy to mm/dd/yyyy]</v>
      </c>
      <c r="B7" s="492"/>
      <c r="C7" s="492"/>
      <c r="D7" s="244"/>
      <c r="E7" s="50"/>
      <c r="G7" s="38"/>
      <c r="H7" s="51"/>
      <c r="I7" s="51"/>
      <c r="N7" s="263"/>
      <c r="O7" s="38"/>
      <c r="P7" s="38"/>
      <c r="R7" s="51"/>
      <c r="S7" s="38"/>
    </row>
    <row r="8" spans="1:26" x14ac:dyDescent="0.2">
      <c r="A8" s="991"/>
      <c r="B8" s="991"/>
      <c r="C8" s="991"/>
      <c r="D8" s="20"/>
      <c r="E8" s="50"/>
      <c r="G8" s="38"/>
      <c r="N8" s="263"/>
      <c r="O8" s="38"/>
      <c r="P8" s="38"/>
      <c r="S8" s="38"/>
    </row>
    <row r="9" spans="1:26" s="444" customFormat="1" ht="37.15" customHeight="1" x14ac:dyDescent="0.2">
      <c r="A9" s="1027" t="s">
        <v>271</v>
      </c>
      <c r="B9" s="1027"/>
      <c r="C9" s="1027"/>
      <c r="D9" s="1027"/>
      <c r="E9" s="1027"/>
      <c r="F9" s="1027"/>
      <c r="G9" s="1027"/>
      <c r="H9" s="1027"/>
      <c r="I9" s="1027"/>
      <c r="J9" s="1027"/>
      <c r="K9" s="1027"/>
      <c r="L9" s="1027"/>
      <c r="M9" s="1027"/>
      <c r="N9" s="1027"/>
      <c r="O9" s="1027"/>
      <c r="P9" s="1027"/>
      <c r="Q9" s="1027"/>
      <c r="R9" s="1027"/>
      <c r="S9" s="100"/>
      <c r="T9" s="479"/>
      <c r="V9" s="13"/>
    </row>
    <row r="10" spans="1:26" s="444" customFormat="1" ht="37.15" customHeight="1" x14ac:dyDescent="0.2">
      <c r="A10" s="1027" t="s">
        <v>272</v>
      </c>
      <c r="B10" s="1027"/>
      <c r="C10" s="1027"/>
      <c r="D10" s="1027"/>
      <c r="E10" s="1027"/>
      <c r="F10" s="1027"/>
      <c r="G10" s="1027"/>
      <c r="H10" s="1027"/>
      <c r="I10" s="1027"/>
      <c r="J10" s="1027"/>
      <c r="K10" s="1027"/>
      <c r="L10" s="1027"/>
      <c r="M10" s="1027"/>
      <c r="N10" s="1027"/>
      <c r="O10" s="1027"/>
      <c r="P10" s="1027"/>
      <c r="Q10" s="1027"/>
      <c r="R10" s="1027"/>
      <c r="S10" s="100"/>
      <c r="T10" s="479"/>
      <c r="V10" s="13"/>
    </row>
    <row r="11" spans="1:26" s="444" customFormat="1" ht="35.1" customHeight="1" x14ac:dyDescent="0.2">
      <c r="A11" s="1027" t="s">
        <v>273</v>
      </c>
      <c r="B11" s="1027"/>
      <c r="C11" s="1027"/>
      <c r="D11" s="1027"/>
      <c r="E11" s="1027"/>
      <c r="F11" s="1027"/>
      <c r="G11" s="1027"/>
      <c r="H11" s="1027"/>
      <c r="I11" s="1027"/>
      <c r="J11" s="1027"/>
      <c r="K11" s="1027"/>
      <c r="L11" s="1027"/>
      <c r="M11" s="1027"/>
      <c r="N11" s="1027"/>
      <c r="O11" s="1027"/>
      <c r="P11" s="1027"/>
      <c r="Q11" s="1027"/>
      <c r="R11" s="1027"/>
      <c r="S11" s="100"/>
      <c r="T11" s="479"/>
      <c r="V11" s="13"/>
    </row>
    <row r="12" spans="1:26" s="444" customFormat="1" x14ac:dyDescent="0.2">
      <c r="A12" s="100"/>
      <c r="B12" s="725"/>
      <c r="C12" s="725"/>
      <c r="D12" s="725"/>
      <c r="E12" s="725"/>
      <c r="F12" s="725"/>
      <c r="G12" s="725"/>
      <c r="H12" s="725"/>
      <c r="I12" s="725"/>
      <c r="J12" s="725"/>
      <c r="K12" s="725"/>
      <c r="L12" s="725"/>
      <c r="M12" s="725"/>
      <c r="N12" s="264"/>
      <c r="O12" s="265"/>
      <c r="P12" s="100"/>
      <c r="Q12" s="38"/>
      <c r="R12" s="20"/>
      <c r="S12" s="100"/>
      <c r="T12" s="479"/>
      <c r="V12" s="13"/>
    </row>
    <row r="13" spans="1:26" s="63" customFormat="1" ht="18" x14ac:dyDescent="0.4">
      <c r="A13" s="1026" t="s">
        <v>259</v>
      </c>
      <c r="B13" s="1026"/>
      <c r="C13" s="992" t="s">
        <v>274</v>
      </c>
      <c r="D13" s="1022" t="s">
        <v>587</v>
      </c>
      <c r="E13" s="983" t="s">
        <v>229</v>
      </c>
      <c r="F13" s="983"/>
      <c r="G13" s="983"/>
      <c r="H13" s="983"/>
      <c r="I13" s="1022" t="s">
        <v>253</v>
      </c>
      <c r="J13" s="998" t="s">
        <v>275</v>
      </c>
      <c r="K13" s="998"/>
      <c r="L13" s="998"/>
      <c r="M13" s="986" t="s">
        <v>142</v>
      </c>
      <c r="N13" s="986"/>
      <c r="O13" s="986"/>
      <c r="P13" s="986"/>
      <c r="Q13" s="1020" t="s">
        <v>266</v>
      </c>
      <c r="R13" s="1022" t="s">
        <v>257</v>
      </c>
      <c r="S13" s="1024" t="s">
        <v>258</v>
      </c>
      <c r="T13" s="289"/>
      <c r="U13" s="64"/>
      <c r="V13" s="290"/>
    </row>
    <row r="14" spans="1:26" s="63" customFormat="1" ht="18" x14ac:dyDescent="0.4">
      <c r="A14" s="1026"/>
      <c r="B14" s="1026"/>
      <c r="C14" s="993"/>
      <c r="D14" s="1023"/>
      <c r="E14" s="109" t="s">
        <v>182</v>
      </c>
      <c r="F14" s="110" t="s">
        <v>181</v>
      </c>
      <c r="G14" s="111" t="s">
        <v>144</v>
      </c>
      <c r="H14" s="485" t="s">
        <v>234</v>
      </c>
      <c r="I14" s="1023"/>
      <c r="J14" s="111" t="s">
        <v>74</v>
      </c>
      <c r="K14" s="111" t="s">
        <v>75</v>
      </c>
      <c r="L14" s="111" t="s">
        <v>78</v>
      </c>
      <c r="M14" s="110" t="s">
        <v>165</v>
      </c>
      <c r="N14" s="110" t="s">
        <v>166</v>
      </c>
      <c r="O14" s="111" t="s">
        <v>144</v>
      </c>
      <c r="P14" s="111" t="s">
        <v>276</v>
      </c>
      <c r="Q14" s="1021"/>
      <c r="R14" s="1023"/>
      <c r="S14" s="1025"/>
      <c r="T14" s="291"/>
      <c r="U14" s="64"/>
      <c r="V14" s="290"/>
    </row>
    <row r="15" spans="1:26" s="266" customFormat="1" ht="20.100000000000001" customHeight="1" x14ac:dyDescent="0.2">
      <c r="A15" s="281">
        <v>1</v>
      </c>
      <c r="B15" s="275"/>
      <c r="C15" s="276"/>
      <c r="D15" s="277"/>
      <c r="E15" s="278"/>
      <c r="F15" s="279"/>
      <c r="G15" s="280"/>
      <c r="H15" s="281"/>
      <c r="I15" s="282"/>
      <c r="J15" s="280"/>
      <c r="K15" s="280"/>
      <c r="L15" s="280"/>
      <c r="M15" s="283"/>
      <c r="N15" s="284"/>
      <c r="O15" s="280"/>
      <c r="P15" s="280"/>
      <c r="Q15" s="285"/>
      <c r="R15" s="281"/>
      <c r="S15" s="280"/>
      <c r="T15" s="267"/>
      <c r="U15" s="267"/>
      <c r="V15" s="267"/>
      <c r="W15" s="268"/>
      <c r="X15" s="269"/>
      <c r="Y15" s="269"/>
      <c r="Z15" s="269"/>
    </row>
    <row r="16" spans="1:26" s="266" customFormat="1" ht="20.100000000000001" customHeight="1" x14ac:dyDescent="0.2">
      <c r="A16" s="281">
        <v>2</v>
      </c>
      <c r="B16" s="286"/>
      <c r="C16" s="287"/>
      <c r="D16" s="277"/>
      <c r="E16" s="278"/>
      <c r="F16" s="279"/>
      <c r="G16" s="280"/>
      <c r="H16" s="281"/>
      <c r="I16" s="288"/>
      <c r="J16" s="280"/>
      <c r="K16" s="280"/>
      <c r="L16" s="280"/>
      <c r="M16" s="283"/>
      <c r="N16" s="284"/>
      <c r="O16" s="280"/>
      <c r="P16" s="280"/>
      <c r="Q16" s="285"/>
      <c r="R16" s="281"/>
      <c r="S16" s="280"/>
      <c r="T16" s="270"/>
      <c r="U16" s="270"/>
      <c r="V16" s="271"/>
      <c r="W16" s="268"/>
      <c r="X16" s="269"/>
      <c r="Y16" s="269"/>
      <c r="Z16" s="269"/>
    </row>
    <row r="17" spans="1:26" s="266" customFormat="1" ht="20.100000000000001" customHeight="1" x14ac:dyDescent="0.2">
      <c r="A17" s="281">
        <v>3</v>
      </c>
      <c r="B17" s="286"/>
      <c r="C17" s="275"/>
      <c r="D17" s="277"/>
      <c r="E17" s="278"/>
      <c r="F17" s="279"/>
      <c r="G17" s="280"/>
      <c r="H17" s="281"/>
      <c r="I17" s="288"/>
      <c r="J17" s="280"/>
      <c r="K17" s="280"/>
      <c r="L17" s="280"/>
      <c r="M17" s="283"/>
      <c r="N17" s="284"/>
      <c r="O17" s="280"/>
      <c r="P17" s="280"/>
      <c r="Q17" s="285"/>
      <c r="R17" s="281"/>
      <c r="S17" s="280"/>
      <c r="T17" s="267"/>
      <c r="U17" s="267"/>
      <c r="V17" s="272"/>
      <c r="W17" s="268"/>
      <c r="X17" s="269"/>
      <c r="Y17" s="269"/>
      <c r="Z17" s="269"/>
    </row>
    <row r="18" spans="1:26" s="444" customFormat="1" x14ac:dyDescent="0.2">
      <c r="A18" s="492"/>
      <c r="B18" s="492"/>
      <c r="C18" s="492"/>
      <c r="D18" s="492"/>
      <c r="E18" s="492"/>
      <c r="F18" s="101"/>
      <c r="G18" s="1"/>
      <c r="H18" s="492"/>
      <c r="I18" s="492"/>
      <c r="J18" s="1"/>
      <c r="K18" s="1"/>
      <c r="L18" s="1"/>
      <c r="M18" s="101"/>
      <c r="N18" s="101"/>
      <c r="O18" s="1"/>
      <c r="P18" s="492"/>
      <c r="Q18" s="38"/>
      <c r="R18" s="25"/>
      <c r="S18" s="492"/>
      <c r="T18" s="95"/>
      <c r="U18" s="479"/>
      <c r="V18" s="13"/>
      <c r="W18" s="479"/>
    </row>
    <row r="19" spans="1:26" s="444" customFormat="1" x14ac:dyDescent="0.2">
      <c r="A19" s="445"/>
      <c r="B19" s="445"/>
      <c r="C19" s="445"/>
      <c r="D19" s="445"/>
      <c r="E19" s="445"/>
      <c r="F19" s="102"/>
      <c r="G19" s="1"/>
      <c r="H19" s="445"/>
      <c r="I19" s="445"/>
      <c r="J19" s="1"/>
      <c r="K19" s="1"/>
      <c r="L19" s="1"/>
      <c r="M19" s="102"/>
      <c r="N19" s="102"/>
      <c r="O19" s="1"/>
      <c r="P19" s="479"/>
      <c r="Q19" s="38"/>
      <c r="S19" s="479"/>
      <c r="T19" s="479"/>
      <c r="U19" s="479"/>
      <c r="V19" s="13"/>
      <c r="W19" s="479"/>
    </row>
    <row r="20" spans="1:26" s="444" customFormat="1" ht="18" customHeight="1" x14ac:dyDescent="0.25">
      <c r="A20" s="492" t="s">
        <v>490</v>
      </c>
      <c r="B20" s="726"/>
      <c r="C20" s="5"/>
      <c r="D20" s="5"/>
      <c r="E20" s="5"/>
      <c r="F20" s="5"/>
      <c r="G20" s="5"/>
      <c r="H20" s="5"/>
      <c r="I20" s="5"/>
      <c r="J20" s="5"/>
      <c r="K20" s="5"/>
      <c r="L20" s="5"/>
      <c r="M20" s="5"/>
      <c r="N20" s="5"/>
      <c r="O20" s="5"/>
      <c r="P20" s="5"/>
      <c r="Q20" s="5"/>
      <c r="R20" s="5"/>
      <c r="S20" s="5"/>
      <c r="T20" s="479"/>
      <c r="U20" s="479"/>
      <c r="V20" s="13"/>
      <c r="W20" s="479"/>
    </row>
    <row r="21" spans="1:26" s="444" customFormat="1" ht="18" customHeight="1" x14ac:dyDescent="0.25">
      <c r="A21" s="446"/>
      <c r="B21" s="727"/>
      <c r="C21" s="446"/>
      <c r="D21" s="446"/>
      <c r="E21" s="446"/>
      <c r="F21" s="273"/>
      <c r="G21" s="274"/>
      <c r="H21" s="446"/>
      <c r="I21" s="446"/>
      <c r="J21" s="274"/>
      <c r="K21" s="274"/>
      <c r="L21" s="274"/>
      <c r="M21" s="273"/>
      <c r="N21" s="273"/>
      <c r="O21" s="274"/>
      <c r="P21" s="446"/>
      <c r="Q21" s="446"/>
      <c r="R21" s="446"/>
      <c r="S21" s="446"/>
      <c r="T21" s="479"/>
      <c r="U21" s="479"/>
      <c r="V21" s="13"/>
      <c r="W21" s="479"/>
    </row>
    <row r="22" spans="1:26" s="444" customFormat="1" x14ac:dyDescent="0.25">
      <c r="A22" s="445" t="s">
        <v>138</v>
      </c>
      <c r="B22" s="727"/>
      <c r="C22" s="445"/>
      <c r="D22" s="445"/>
      <c r="E22" s="445"/>
      <c r="F22" s="445"/>
      <c r="G22" s="445"/>
      <c r="H22" s="445"/>
      <c r="I22" s="445"/>
      <c r="J22" s="445"/>
      <c r="K22" s="445"/>
      <c r="L22" s="445"/>
      <c r="M22" s="445"/>
      <c r="N22" s="445"/>
      <c r="O22" s="445"/>
      <c r="P22" s="445"/>
      <c r="Q22" s="38"/>
      <c r="S22" s="445"/>
      <c r="T22" s="95"/>
      <c r="U22" s="479"/>
      <c r="V22" s="13"/>
      <c r="W22" s="479"/>
    </row>
    <row r="23" spans="1:26" s="444" customFormat="1" x14ac:dyDescent="0.25">
      <c r="A23" s="445"/>
      <c r="B23" s="727"/>
      <c r="C23" s="445"/>
      <c r="D23" s="445"/>
      <c r="E23" s="445"/>
      <c r="F23" s="445"/>
      <c r="G23" s="445"/>
      <c r="H23" s="445"/>
      <c r="I23" s="445"/>
      <c r="J23" s="445"/>
      <c r="K23" s="445"/>
      <c r="L23" s="445"/>
      <c r="M23" s="445"/>
      <c r="N23" s="445"/>
      <c r="O23" s="445"/>
      <c r="Q23" s="38"/>
      <c r="T23" s="479"/>
      <c r="U23" s="479"/>
      <c r="V23" s="13"/>
      <c r="W23" s="479"/>
    </row>
    <row r="24" spans="1:26" s="444" customFormat="1" x14ac:dyDescent="0.25">
      <c r="A24" s="445" t="s">
        <v>223</v>
      </c>
      <c r="B24" s="726"/>
      <c r="C24" s="445"/>
      <c r="D24" s="445"/>
      <c r="E24" s="445"/>
      <c r="F24" s="445"/>
      <c r="G24" s="445"/>
      <c r="H24" s="445"/>
      <c r="I24" s="445"/>
      <c r="J24" s="445"/>
      <c r="K24" s="445"/>
      <c r="L24" s="445"/>
      <c r="M24" s="445"/>
      <c r="N24" s="445"/>
      <c r="O24" s="445"/>
      <c r="Q24" s="38"/>
      <c r="T24" s="479"/>
      <c r="U24" s="479"/>
      <c r="V24" s="13"/>
      <c r="W24" s="479"/>
    </row>
    <row r="25" spans="1:26" s="444" customFormat="1" ht="21" customHeight="1" x14ac:dyDescent="0.2">
      <c r="A25" s="445"/>
      <c r="B25" s="445"/>
      <c r="C25" s="445"/>
      <c r="D25" s="445"/>
      <c r="E25" s="445"/>
      <c r="F25" s="445"/>
      <c r="G25" s="445"/>
      <c r="H25" s="445"/>
      <c r="I25" s="445"/>
      <c r="J25" s="445"/>
      <c r="K25" s="445"/>
      <c r="L25" s="445"/>
      <c r="M25" s="445"/>
      <c r="N25" s="445"/>
      <c r="O25" s="445"/>
      <c r="Q25" s="38"/>
      <c r="T25" s="479"/>
      <c r="U25" s="479"/>
      <c r="V25" s="13"/>
      <c r="W25" s="479"/>
    </row>
    <row r="26" spans="1:26" s="444" customFormat="1" x14ac:dyDescent="0.2">
      <c r="B26" s="5"/>
      <c r="C26" s="480"/>
      <c r="D26" s="105"/>
      <c r="E26" s="104"/>
      <c r="F26" s="98"/>
      <c r="G26" s="81"/>
      <c r="H26" s="105"/>
      <c r="I26" s="105"/>
      <c r="J26" s="81"/>
      <c r="K26" s="81"/>
      <c r="L26" s="81"/>
      <c r="M26" s="91"/>
      <c r="N26" s="23"/>
      <c r="O26" s="38"/>
      <c r="P26" s="38"/>
      <c r="Q26" s="38"/>
      <c r="R26" s="74"/>
      <c r="S26" s="38"/>
      <c r="T26" s="95"/>
      <c r="U26" s="479"/>
      <c r="V26" s="13"/>
      <c r="W26" s="479"/>
    </row>
  </sheetData>
  <mergeCells count="14">
    <mergeCell ref="A8:C8"/>
    <mergeCell ref="Q13:Q14"/>
    <mergeCell ref="R13:R14"/>
    <mergeCell ref="S13:S14"/>
    <mergeCell ref="A13:B14"/>
    <mergeCell ref="A9:R9"/>
    <mergeCell ref="A10:R10"/>
    <mergeCell ref="A11:R11"/>
    <mergeCell ref="E13:H13"/>
    <mergeCell ref="J13:L13"/>
    <mergeCell ref="M13:P13"/>
    <mergeCell ref="C13:C14"/>
    <mergeCell ref="I13:I14"/>
    <mergeCell ref="D13:D14"/>
  </mergeCells>
  <pageMargins left="0.5" right="0.5" top="0.5" bottom="0.25" header="0.3" footer="0.3"/>
  <pageSetup scale="48" fitToHeight="2" orientation="landscape" verticalDpi="59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C35"/>
  <sheetViews>
    <sheetView zoomScale="80" zoomScaleNormal="80" zoomScaleSheetLayoutView="80" workbookViewId="0">
      <selection activeCell="B3" sqref="B3"/>
    </sheetView>
  </sheetViews>
  <sheetFormatPr defaultColWidth="9.28515625" defaultRowHeight="15.75" x14ac:dyDescent="0.2"/>
  <cols>
    <col min="1" max="1" width="4.7109375" style="445" customWidth="1"/>
    <col min="2" max="3" width="23.42578125" style="445" customWidth="1"/>
    <col min="4" max="4" width="14.5703125" style="273" customWidth="1"/>
    <col min="5" max="5" width="11" style="323" customWidth="1"/>
    <col min="6" max="6" width="11.42578125" style="319" customWidth="1"/>
    <col min="7" max="7" width="11.28515625" style="1" customWidth="1"/>
    <col min="8" max="8" width="10.28515625" style="324" bestFit="1" customWidth="1"/>
    <col min="9" max="9" width="10.7109375" style="325" customWidth="1"/>
    <col min="10" max="10" width="10.5703125" style="38" customWidth="1"/>
    <col min="11" max="11" width="11.5703125" style="38" customWidth="1"/>
    <col min="12" max="12" width="11.5703125" style="38" bestFit="1" customWidth="1"/>
    <col min="13" max="13" width="10.7109375" style="292" customWidth="1"/>
    <col min="14" max="14" width="12.28515625" style="38" customWidth="1"/>
    <col min="15" max="15" width="11.28515625" style="292" customWidth="1"/>
    <col min="16" max="16" width="10.5703125" style="1" bestFit="1" customWidth="1"/>
    <col min="17" max="17" width="10.7109375" style="1" bestFit="1" customWidth="1"/>
    <col min="18" max="18" width="10.7109375" style="293" customWidth="1"/>
    <col min="19" max="19" width="12.42578125" style="38" customWidth="1"/>
    <col min="20" max="16384" width="9.28515625" style="445"/>
  </cols>
  <sheetData>
    <row r="1" spans="1:27" s="442" customFormat="1" ht="26.25" x14ac:dyDescent="0.4">
      <c r="A1" s="782"/>
      <c r="B1" s="6"/>
      <c r="C1" s="6"/>
      <c r="D1" s="6"/>
      <c r="E1" s="6"/>
      <c r="F1" s="6"/>
      <c r="G1" s="6"/>
      <c r="H1" s="6"/>
      <c r="I1" s="6"/>
      <c r="J1" s="6"/>
      <c r="K1" s="6"/>
      <c r="L1" s="6"/>
    </row>
    <row r="2" spans="1:27" x14ac:dyDescent="0.2">
      <c r="A2" s="473" t="s">
        <v>562</v>
      </c>
      <c r="B2" s="473"/>
      <c r="C2" s="473"/>
      <c r="D2" s="473"/>
      <c r="E2" s="473"/>
      <c r="F2" s="473"/>
      <c r="G2" s="473"/>
      <c r="H2" s="495"/>
      <c r="I2" s="495"/>
      <c r="J2" s="495"/>
      <c r="K2" s="495"/>
      <c r="L2" s="495"/>
    </row>
    <row r="3" spans="1:27" x14ac:dyDescent="0.2">
      <c r="A3" s="619">
        <f>Heading!B1</f>
        <v>0</v>
      </c>
      <c r="D3" s="492"/>
      <c r="E3" s="492"/>
      <c r="F3" s="99"/>
      <c r="G3" s="38"/>
      <c r="H3" s="51"/>
      <c r="I3" s="50"/>
      <c r="P3" s="38"/>
      <c r="Q3" s="38"/>
      <c r="R3" s="294"/>
    </row>
    <row r="4" spans="1:27" x14ac:dyDescent="0.2">
      <c r="A4" s="619">
        <f>Heading!B2</f>
        <v>0</v>
      </c>
      <c r="D4" s="492"/>
      <c r="E4" s="492"/>
      <c r="F4" s="99"/>
      <c r="G4" s="38"/>
      <c r="H4" s="51"/>
      <c r="I4" s="50"/>
      <c r="P4" s="38"/>
      <c r="Q4" s="38"/>
      <c r="R4" s="294"/>
    </row>
    <row r="5" spans="1:27" x14ac:dyDescent="0.2">
      <c r="A5" s="619" t="str">
        <f>Heading!B3</f>
        <v>Consolidated Annual Fiscal Review (CAFR)</v>
      </c>
      <c r="D5" s="492"/>
      <c r="E5" s="492"/>
      <c r="F5" s="99"/>
      <c r="G5" s="38"/>
      <c r="H5" s="51"/>
      <c r="I5" s="50"/>
      <c r="P5" s="38"/>
      <c r="Q5" s="38"/>
      <c r="R5" s="294"/>
    </row>
    <row r="6" spans="1:27" x14ac:dyDescent="0.2">
      <c r="A6" s="619" t="str">
        <f>Heading!B4</f>
        <v>Review Period: [mm/dd/yyyy to mm/dd/yyyy]</v>
      </c>
      <c r="D6" s="492"/>
      <c r="E6" s="492"/>
      <c r="F6" s="99"/>
      <c r="G6" s="38"/>
      <c r="H6" s="51"/>
      <c r="I6" s="50"/>
      <c r="P6" s="38"/>
      <c r="Q6" s="38"/>
      <c r="R6" s="294"/>
    </row>
    <row r="7" spans="1:27" x14ac:dyDescent="0.2">
      <c r="A7" s="619" t="str">
        <f>Heading!B5</f>
        <v>Sample Quarter: [mm/dd/yyyy to mm/dd/yyyy]</v>
      </c>
      <c r="D7" s="492"/>
      <c r="E7" s="492"/>
      <c r="F7" s="99"/>
      <c r="G7" s="38"/>
      <c r="H7" s="51"/>
      <c r="I7" s="50"/>
      <c r="P7" s="38"/>
      <c r="Q7" s="38"/>
      <c r="R7" s="294"/>
    </row>
    <row r="8" spans="1:27" x14ac:dyDescent="0.2">
      <c r="B8" s="991"/>
      <c r="C8" s="991"/>
      <c r="D8" s="991"/>
      <c r="E8" s="991"/>
      <c r="F8" s="99"/>
      <c r="G8" s="38"/>
      <c r="H8" s="444"/>
      <c r="I8" s="50"/>
      <c r="P8" s="38"/>
      <c r="Q8" s="38"/>
      <c r="R8" s="294"/>
    </row>
    <row r="9" spans="1:27" s="444" customFormat="1" ht="18" customHeight="1" x14ac:dyDescent="0.2">
      <c r="B9" s="1027" t="s">
        <v>561</v>
      </c>
      <c r="C9" s="1027"/>
      <c r="D9" s="1027"/>
      <c r="E9" s="1027"/>
      <c r="F9" s="1027"/>
      <c r="G9" s="1027"/>
      <c r="H9" s="1027"/>
      <c r="I9" s="1027"/>
      <c r="J9" s="1027"/>
      <c r="K9" s="1027"/>
      <c r="L9" s="1027"/>
      <c r="M9" s="1027"/>
      <c r="N9" s="1027"/>
      <c r="O9" s="1027"/>
      <c r="P9" s="1027"/>
      <c r="Q9" s="1027"/>
      <c r="R9" s="1027"/>
      <c r="S9" s="1027"/>
    </row>
    <row r="10" spans="1:27" s="444" customFormat="1" ht="18" customHeight="1" x14ac:dyDescent="0.2">
      <c r="B10" s="1027"/>
      <c r="C10" s="1027"/>
      <c r="D10" s="1027"/>
      <c r="E10" s="1027"/>
      <c r="F10" s="1027"/>
      <c r="G10" s="1027"/>
      <c r="H10" s="1027"/>
      <c r="I10" s="1027"/>
      <c r="J10" s="1027"/>
      <c r="K10" s="1027"/>
      <c r="L10" s="1027"/>
      <c r="M10" s="1027"/>
      <c r="N10" s="1027"/>
      <c r="O10" s="1027"/>
      <c r="P10" s="1027"/>
      <c r="Q10" s="1027"/>
      <c r="R10" s="1027"/>
      <c r="S10" s="1027"/>
    </row>
    <row r="11" spans="1:27" s="444" customFormat="1" ht="18" customHeight="1" x14ac:dyDescent="0.2">
      <c r="B11" s="1027"/>
      <c r="C11" s="1027"/>
      <c r="D11" s="1027"/>
      <c r="E11" s="1027"/>
      <c r="F11" s="1027"/>
      <c r="G11" s="1027"/>
      <c r="H11" s="1027"/>
      <c r="I11" s="1027"/>
      <c r="J11" s="1027"/>
      <c r="K11" s="1027"/>
      <c r="L11" s="1027"/>
      <c r="M11" s="1027"/>
      <c r="N11" s="1027"/>
      <c r="O11" s="1027"/>
      <c r="P11" s="1027"/>
      <c r="Q11" s="1027"/>
      <c r="R11" s="1027"/>
      <c r="S11" s="1027"/>
    </row>
    <row r="12" spans="1:27" s="444" customFormat="1" ht="18" customHeight="1" x14ac:dyDescent="0.2">
      <c r="B12" s="100"/>
      <c r="C12" s="100"/>
      <c r="D12" s="100"/>
      <c r="E12" s="100"/>
      <c r="F12" s="100"/>
      <c r="G12" s="100"/>
      <c r="H12" s="100"/>
      <c r="I12" s="100"/>
      <c r="J12" s="100"/>
      <c r="K12" s="100"/>
      <c r="L12" s="100"/>
      <c r="M12" s="100"/>
      <c r="N12" s="100"/>
      <c r="O12" s="100"/>
      <c r="P12" s="100"/>
      <c r="Q12" s="100"/>
      <c r="R12" s="100"/>
      <c r="S12" s="38"/>
    </row>
    <row r="13" spans="1:27" s="444" customFormat="1" ht="18" customHeight="1" x14ac:dyDescent="0.2">
      <c r="B13" s="1066" t="s">
        <v>277</v>
      </c>
      <c r="C13" s="1067"/>
      <c r="D13" s="1067"/>
      <c r="E13" s="1067"/>
      <c r="F13" s="1067"/>
      <c r="G13" s="1067"/>
      <c r="H13" s="1067"/>
      <c r="I13" s="1067"/>
      <c r="J13" s="1067"/>
      <c r="K13" s="1067"/>
      <c r="L13" s="1067"/>
      <c r="M13" s="1067"/>
      <c r="N13" s="1067"/>
      <c r="O13" s="1067"/>
      <c r="P13" s="1067"/>
      <c r="Q13" s="1067"/>
      <c r="R13" s="1067"/>
      <c r="S13" s="1068"/>
    </row>
    <row r="14" spans="1:27" s="130" customFormat="1" x14ac:dyDescent="0.25">
      <c r="B14" s="1058" t="s">
        <v>149</v>
      </c>
      <c r="C14" s="1063" t="s">
        <v>587</v>
      </c>
      <c r="D14" s="1059" t="s">
        <v>150</v>
      </c>
      <c r="E14" s="1059"/>
      <c r="F14" s="1061" t="s">
        <v>278</v>
      </c>
      <c r="G14" s="1060" t="s">
        <v>153</v>
      </c>
      <c r="H14" s="1061" t="s">
        <v>154</v>
      </c>
      <c r="I14" s="1062" t="s">
        <v>155</v>
      </c>
      <c r="J14" s="1057" t="s">
        <v>157</v>
      </c>
      <c r="K14" s="1054" t="s">
        <v>160</v>
      </c>
      <c r="L14" s="1046" t="s">
        <v>279</v>
      </c>
      <c r="M14" s="1047"/>
      <c r="N14" s="1050" t="s">
        <v>162</v>
      </c>
      <c r="O14" s="1051"/>
      <c r="P14" s="1038" t="s">
        <v>137</v>
      </c>
      <c r="Q14" s="1039"/>
      <c r="R14" s="1031" t="s">
        <v>170</v>
      </c>
      <c r="S14" s="952" t="s">
        <v>280</v>
      </c>
      <c r="T14" s="131"/>
      <c r="U14" s="131"/>
      <c r="V14" s="131"/>
      <c r="W14" s="131"/>
      <c r="X14" s="131"/>
      <c r="Y14" s="131"/>
      <c r="Z14" s="131"/>
      <c r="AA14" s="131"/>
    </row>
    <row r="15" spans="1:27" s="130" customFormat="1" x14ac:dyDescent="0.25">
      <c r="B15" s="1058"/>
      <c r="C15" s="1064"/>
      <c r="D15" s="1059"/>
      <c r="E15" s="1059"/>
      <c r="F15" s="1061"/>
      <c r="G15" s="1060"/>
      <c r="H15" s="1061"/>
      <c r="I15" s="1062"/>
      <c r="J15" s="1057"/>
      <c r="K15" s="1055"/>
      <c r="L15" s="1048"/>
      <c r="M15" s="1049"/>
      <c r="N15" s="1052"/>
      <c r="O15" s="1053"/>
      <c r="P15" s="1040"/>
      <c r="Q15" s="1041"/>
      <c r="R15" s="1032"/>
      <c r="S15" s="953"/>
    </row>
    <row r="16" spans="1:27" s="130" customFormat="1" x14ac:dyDescent="0.25">
      <c r="B16" s="1058"/>
      <c r="C16" s="1065"/>
      <c r="D16" s="501" t="s">
        <v>165</v>
      </c>
      <c r="E16" s="501" t="s">
        <v>166</v>
      </c>
      <c r="F16" s="1061"/>
      <c r="G16" s="1060"/>
      <c r="H16" s="1061"/>
      <c r="I16" s="1062"/>
      <c r="J16" s="1057"/>
      <c r="K16" s="1056"/>
      <c r="L16" s="137" t="s">
        <v>169</v>
      </c>
      <c r="M16" s="134" t="s">
        <v>143</v>
      </c>
      <c r="N16" s="500" t="s">
        <v>141</v>
      </c>
      <c r="O16" s="136" t="s">
        <v>143</v>
      </c>
      <c r="P16" s="137" t="s">
        <v>141</v>
      </c>
      <c r="Q16" s="137" t="s">
        <v>143</v>
      </c>
      <c r="R16" s="1033"/>
      <c r="S16" s="954"/>
    </row>
    <row r="17" spans="1:29" s="130" customFormat="1" x14ac:dyDescent="0.25">
      <c r="A17" s="130">
        <v>1</v>
      </c>
      <c r="B17" s="295"/>
      <c r="C17" s="295"/>
      <c r="D17" s="501"/>
      <c r="E17" s="501"/>
      <c r="F17" s="296"/>
      <c r="G17" s="296"/>
      <c r="H17" s="297"/>
      <c r="I17" s="504"/>
      <c r="J17" s="502"/>
      <c r="K17" s="502">
        <f>SUM(L17+N17+P17)</f>
        <v>0</v>
      </c>
      <c r="L17" s="298"/>
      <c r="M17" s="299"/>
      <c r="N17" s="137"/>
      <c r="O17" s="134"/>
      <c r="P17" s="137"/>
      <c r="Q17" s="137"/>
      <c r="R17" s="300">
        <f>M17+O17+Q17</f>
        <v>0</v>
      </c>
      <c r="S17" s="136"/>
      <c r="T17" s="131"/>
      <c r="U17" s="131"/>
      <c r="V17" s="131"/>
      <c r="W17" s="131"/>
      <c r="X17" s="131"/>
      <c r="Y17" s="131"/>
      <c r="Z17" s="131"/>
      <c r="AA17" s="139"/>
      <c r="AB17" s="139"/>
      <c r="AC17" s="131"/>
    </row>
    <row r="18" spans="1:29" s="130" customFormat="1" x14ac:dyDescent="0.25">
      <c r="A18" s="130">
        <v>2</v>
      </c>
      <c r="B18" s="295"/>
      <c r="C18" s="295"/>
      <c r="D18" s="501"/>
      <c r="E18" s="501"/>
      <c r="F18" s="296"/>
      <c r="G18" s="296"/>
      <c r="H18" s="297"/>
      <c r="I18" s="504"/>
      <c r="J18" s="502"/>
      <c r="K18" s="502"/>
      <c r="L18" s="298"/>
      <c r="M18" s="299"/>
      <c r="N18" s="137"/>
      <c r="O18" s="134"/>
      <c r="P18" s="137"/>
      <c r="Q18" s="137"/>
      <c r="R18" s="300">
        <f t="shared" ref="R18:R21" si="0">M18+O18+Q18</f>
        <v>0</v>
      </c>
      <c r="S18" s="136"/>
      <c r="T18" s="131"/>
      <c r="U18" s="131"/>
      <c r="V18" s="131"/>
      <c r="W18" s="131"/>
      <c r="X18" s="131"/>
      <c r="Y18" s="131"/>
      <c r="Z18" s="131"/>
      <c r="AA18" s="139"/>
      <c r="AB18" s="139"/>
      <c r="AC18" s="131"/>
    </row>
    <row r="19" spans="1:29" s="130" customFormat="1" x14ac:dyDescent="0.25">
      <c r="A19" s="130">
        <v>3</v>
      </c>
      <c r="B19" s="295"/>
      <c r="C19" s="295"/>
      <c r="D19" s="501"/>
      <c r="E19" s="501"/>
      <c r="F19" s="296"/>
      <c r="G19" s="296"/>
      <c r="H19" s="297"/>
      <c r="I19" s="504"/>
      <c r="J19" s="502"/>
      <c r="K19" s="502"/>
      <c r="L19" s="298"/>
      <c r="M19" s="299"/>
      <c r="N19" s="137"/>
      <c r="O19" s="134"/>
      <c r="P19" s="137"/>
      <c r="Q19" s="137"/>
      <c r="R19" s="300">
        <f t="shared" si="0"/>
        <v>0</v>
      </c>
      <c r="S19" s="136"/>
      <c r="T19" s="131"/>
      <c r="U19" s="131"/>
      <c r="V19" s="131"/>
      <c r="W19" s="131"/>
      <c r="X19" s="131"/>
      <c r="Y19" s="131"/>
      <c r="Z19" s="131"/>
      <c r="AA19" s="139"/>
      <c r="AB19" s="139"/>
      <c r="AC19" s="131"/>
    </row>
    <row r="20" spans="1:29" s="130" customFormat="1" x14ac:dyDescent="0.25">
      <c r="A20" s="130">
        <v>4</v>
      </c>
      <c r="B20" s="295"/>
      <c r="C20" s="295"/>
      <c r="D20" s="501"/>
      <c r="E20" s="501"/>
      <c r="F20" s="296"/>
      <c r="G20" s="296"/>
      <c r="H20" s="297"/>
      <c r="I20" s="504"/>
      <c r="J20" s="502"/>
      <c r="K20" s="502"/>
      <c r="L20" s="298"/>
      <c r="M20" s="299"/>
      <c r="N20" s="137"/>
      <c r="O20" s="134"/>
      <c r="P20" s="137"/>
      <c r="Q20" s="137"/>
      <c r="R20" s="300">
        <f t="shared" si="0"/>
        <v>0</v>
      </c>
      <c r="S20" s="136"/>
      <c r="T20" s="131"/>
      <c r="U20" s="131"/>
      <c r="V20" s="131"/>
      <c r="W20" s="131"/>
      <c r="X20" s="131"/>
      <c r="Y20" s="131"/>
      <c r="Z20" s="131"/>
      <c r="AA20" s="139"/>
      <c r="AB20" s="139"/>
      <c r="AC20" s="131"/>
    </row>
    <row r="21" spans="1:29" s="130" customFormat="1" x14ac:dyDescent="0.25">
      <c r="A21" s="130">
        <v>5</v>
      </c>
      <c r="B21" s="295"/>
      <c r="C21" s="295"/>
      <c r="D21" s="501"/>
      <c r="E21" s="501"/>
      <c r="F21" s="296"/>
      <c r="G21" s="296"/>
      <c r="H21" s="297"/>
      <c r="I21" s="504"/>
      <c r="J21" s="502"/>
      <c r="K21" s="502"/>
      <c r="L21" s="298"/>
      <c r="M21" s="299"/>
      <c r="N21" s="137"/>
      <c r="O21" s="134"/>
      <c r="P21" s="137"/>
      <c r="Q21" s="137"/>
      <c r="R21" s="300">
        <f t="shared" si="0"/>
        <v>0</v>
      </c>
      <c r="S21" s="136"/>
      <c r="T21" s="131"/>
      <c r="U21" s="131"/>
      <c r="V21" s="131"/>
      <c r="W21" s="131"/>
      <c r="X21" s="131"/>
      <c r="Y21" s="131"/>
      <c r="Z21" s="131"/>
      <c r="AA21" s="139"/>
      <c r="AB21" s="139"/>
      <c r="AC21" s="131"/>
    </row>
    <row r="22" spans="1:29" s="130" customFormat="1" x14ac:dyDescent="0.25">
      <c r="B22" s="301"/>
      <c r="C22" s="301"/>
      <c r="D22" s="302"/>
      <c r="E22" s="302"/>
      <c r="F22" s="303"/>
      <c r="G22" s="304"/>
      <c r="H22" s="305"/>
      <c r="I22" s="306"/>
      <c r="J22" s="511">
        <f>SUM(J17:J21)</f>
        <v>0</v>
      </c>
      <c r="K22" s="511">
        <f>SUM(K17:K21)</f>
        <v>0</v>
      </c>
      <c r="L22" s="307"/>
      <c r="M22" s="308"/>
      <c r="N22" s="304"/>
      <c r="O22" s="309"/>
      <c r="P22" s="304"/>
      <c r="Q22" s="304"/>
      <c r="R22" s="310"/>
      <c r="S22" s="311"/>
      <c r="T22" s="131"/>
      <c r="U22" s="131"/>
      <c r="V22" s="131"/>
      <c r="W22" s="131"/>
      <c r="X22" s="131"/>
      <c r="Y22" s="131"/>
      <c r="Z22" s="131"/>
      <c r="AA22" s="139"/>
      <c r="AB22" s="139"/>
      <c r="AC22" s="131"/>
    </row>
    <row r="23" spans="1:29" s="415" customFormat="1" x14ac:dyDescent="0.25">
      <c r="A23" s="418"/>
      <c r="B23" s="419"/>
      <c r="C23" s="419"/>
      <c r="D23" s="420"/>
      <c r="E23" s="420"/>
      <c r="F23" s="421"/>
      <c r="G23" s="422"/>
      <c r="H23" s="423"/>
      <c r="I23" s="424"/>
      <c r="J23" s="425"/>
      <c r="K23" s="425"/>
      <c r="L23" s="426"/>
      <c r="M23" s="427"/>
      <c r="N23" s="422"/>
      <c r="O23" s="428"/>
      <c r="P23" s="422"/>
      <c r="Q23" s="422"/>
      <c r="R23" s="429"/>
      <c r="S23" s="428"/>
      <c r="T23" s="416"/>
      <c r="U23" s="416"/>
      <c r="V23" s="416"/>
      <c r="W23" s="416"/>
      <c r="X23" s="416"/>
      <c r="Y23" s="416"/>
      <c r="Z23" s="416"/>
      <c r="AA23" s="417"/>
      <c r="AB23" s="417"/>
      <c r="AC23" s="416"/>
    </row>
    <row r="24" spans="1:29" s="63" customFormat="1" ht="18" x14ac:dyDescent="0.4">
      <c r="B24" s="1035" t="s">
        <v>601</v>
      </c>
      <c r="C24" s="1036"/>
      <c r="D24" s="1036"/>
      <c r="E24" s="1036"/>
      <c r="F24" s="1036"/>
      <c r="G24" s="1036"/>
      <c r="H24" s="1036"/>
      <c r="I24" s="1036"/>
      <c r="J24" s="1036"/>
      <c r="K24" s="1036"/>
      <c r="L24" s="1036"/>
      <c r="M24" s="1036"/>
      <c r="N24" s="1036"/>
      <c r="O24" s="1036"/>
      <c r="P24" s="1036"/>
      <c r="Q24" s="1036"/>
      <c r="R24" s="1036"/>
      <c r="S24" s="1037"/>
    </row>
    <row r="25" spans="1:29" s="383" customFormat="1" ht="18" x14ac:dyDescent="0.4">
      <c r="B25" s="312"/>
      <c r="C25" s="1042" t="s">
        <v>587</v>
      </c>
      <c r="D25" s="1045" t="s">
        <v>281</v>
      </c>
      <c r="E25" s="986" t="s">
        <v>229</v>
      </c>
      <c r="F25" s="986"/>
      <c r="G25" s="986"/>
      <c r="H25" s="986"/>
      <c r="I25" s="1030" t="s">
        <v>282</v>
      </c>
      <c r="J25" s="986" t="s">
        <v>283</v>
      </c>
      <c r="K25" s="986"/>
      <c r="L25" s="986"/>
      <c r="M25" s="986" t="s">
        <v>284</v>
      </c>
      <c r="N25" s="986"/>
      <c r="O25" s="986"/>
      <c r="P25" s="986"/>
      <c r="Q25" s="998" t="s">
        <v>285</v>
      </c>
      <c r="R25" s="1034" t="s">
        <v>286</v>
      </c>
      <c r="S25" s="986" t="s">
        <v>258</v>
      </c>
    </row>
    <row r="26" spans="1:29" s="383" customFormat="1" ht="33.75" x14ac:dyDescent="0.4">
      <c r="B26" s="108" t="s">
        <v>259</v>
      </c>
      <c r="C26" s="1043"/>
      <c r="D26" s="1045"/>
      <c r="E26" s="499" t="s">
        <v>182</v>
      </c>
      <c r="F26" s="499" t="s">
        <v>181</v>
      </c>
      <c r="G26" s="489" t="s">
        <v>144</v>
      </c>
      <c r="H26" s="491" t="s">
        <v>234</v>
      </c>
      <c r="I26" s="1030"/>
      <c r="J26" s="489" t="s">
        <v>287</v>
      </c>
      <c r="K26" s="489" t="s">
        <v>139</v>
      </c>
      <c r="L26" s="489" t="s">
        <v>288</v>
      </c>
      <c r="M26" s="986" t="s">
        <v>228</v>
      </c>
      <c r="N26" s="1044"/>
      <c r="O26" s="1044"/>
      <c r="P26" s="489" t="s">
        <v>289</v>
      </c>
      <c r="Q26" s="998"/>
      <c r="R26" s="1034"/>
      <c r="S26" s="986"/>
    </row>
    <row r="27" spans="1:29" s="444" customFormat="1" ht="20.100000000000001" customHeight="1" x14ac:dyDescent="0.25">
      <c r="A27" s="444">
        <v>1</v>
      </c>
      <c r="B27" s="123"/>
      <c r="C27" s="123"/>
      <c r="D27" s="313"/>
      <c r="E27" s="314"/>
      <c r="F27" s="503"/>
      <c r="G27" s="115"/>
      <c r="H27" s="496"/>
      <c r="I27" s="253"/>
      <c r="J27" s="260"/>
      <c r="K27" s="115"/>
      <c r="L27" s="115"/>
      <c r="M27" s="1028"/>
      <c r="N27" s="1029"/>
      <c r="O27" s="1029"/>
      <c r="P27" s="115"/>
      <c r="Q27" s="115"/>
      <c r="R27" s="315"/>
      <c r="S27" s="120"/>
    </row>
    <row r="28" spans="1:29" s="444" customFormat="1" ht="20.100000000000001" customHeight="1" x14ac:dyDescent="0.25">
      <c r="A28" s="444">
        <v>2</v>
      </c>
      <c r="B28" s="441"/>
      <c r="C28" s="441"/>
      <c r="D28" s="314"/>
      <c r="E28" s="314"/>
      <c r="F28" s="503"/>
      <c r="G28" s="115"/>
      <c r="H28" s="496"/>
      <c r="I28" s="253"/>
      <c r="J28" s="316"/>
      <c r="K28" s="115"/>
      <c r="L28" s="115"/>
      <c r="M28" s="1028"/>
      <c r="N28" s="1029"/>
      <c r="O28" s="1029"/>
      <c r="P28" s="115"/>
      <c r="Q28" s="115"/>
      <c r="R28" s="315"/>
      <c r="S28" s="120"/>
    </row>
    <row r="29" spans="1:29" s="444" customFormat="1" ht="20.100000000000001" customHeight="1" x14ac:dyDescent="0.25">
      <c r="A29" s="444">
        <v>3</v>
      </c>
      <c r="B29" s="441"/>
      <c r="C29" s="441"/>
      <c r="D29" s="317"/>
      <c r="E29" s="314"/>
      <c r="F29" s="503"/>
      <c r="G29" s="115"/>
      <c r="H29" s="496"/>
      <c r="I29" s="253"/>
      <c r="J29" s="316"/>
      <c r="K29" s="115"/>
      <c r="L29" s="115"/>
      <c r="M29" s="1028"/>
      <c r="N29" s="1029"/>
      <c r="O29" s="1029"/>
      <c r="P29" s="115"/>
      <c r="Q29" s="115"/>
      <c r="R29" s="315"/>
      <c r="S29" s="120"/>
    </row>
    <row r="30" spans="1:29" s="444" customFormat="1" ht="20.100000000000001" customHeight="1" x14ac:dyDescent="0.25">
      <c r="B30" s="446"/>
      <c r="C30" s="446"/>
      <c r="D30" s="318"/>
      <c r="E30" s="319"/>
      <c r="F30" s="320"/>
      <c r="G30" s="38"/>
      <c r="H30" s="77"/>
      <c r="I30" s="321"/>
      <c r="J30" s="36"/>
      <c r="K30" s="38"/>
      <c r="L30" s="38"/>
      <c r="M30" s="77"/>
      <c r="N30" s="326"/>
      <c r="O30" s="326"/>
      <c r="P30" s="38"/>
      <c r="Q30" s="38"/>
      <c r="R30" s="322"/>
    </row>
    <row r="31" spans="1:29" x14ac:dyDescent="0.25">
      <c r="A31" s="492" t="s">
        <v>490</v>
      </c>
      <c r="B31" s="726"/>
      <c r="C31" s="726"/>
      <c r="D31" s="5"/>
      <c r="E31" s="5"/>
      <c r="F31" s="5"/>
      <c r="G31" s="5"/>
      <c r="H31" s="5"/>
      <c r="I31" s="5"/>
      <c r="J31" s="5"/>
      <c r="K31" s="5"/>
      <c r="L31" s="5"/>
      <c r="M31" s="5"/>
      <c r="N31" s="5"/>
      <c r="O31" s="5"/>
      <c r="P31" s="5"/>
      <c r="Q31" s="5"/>
      <c r="R31" s="5"/>
      <c r="S31" s="5"/>
      <c r="T31" s="5"/>
    </row>
    <row r="32" spans="1:29" x14ac:dyDescent="0.25">
      <c r="A32" s="446"/>
      <c r="B32" s="727"/>
      <c r="C32" s="727"/>
      <c r="D32" s="446"/>
      <c r="E32" s="446"/>
      <c r="F32" s="446"/>
      <c r="G32" s="273"/>
      <c r="H32" s="274"/>
      <c r="I32" s="446"/>
      <c r="J32" s="446"/>
      <c r="K32" s="274"/>
      <c r="L32" s="274"/>
      <c r="M32" s="274"/>
      <c r="N32" s="273"/>
      <c r="O32" s="273"/>
      <c r="P32" s="274"/>
      <c r="Q32" s="446"/>
      <c r="R32" s="446"/>
      <c r="S32" s="446"/>
      <c r="T32" s="446"/>
    </row>
    <row r="33" spans="1:20" x14ac:dyDescent="0.25">
      <c r="A33" s="445" t="s">
        <v>138</v>
      </c>
      <c r="B33" s="727"/>
      <c r="C33" s="727"/>
      <c r="D33" s="445"/>
      <c r="E33" s="445"/>
      <c r="F33" s="445"/>
      <c r="G33" s="445"/>
      <c r="H33" s="445"/>
      <c r="I33" s="445"/>
      <c r="J33" s="445"/>
      <c r="K33" s="445"/>
      <c r="L33" s="445"/>
      <c r="M33" s="445"/>
      <c r="N33" s="445"/>
      <c r="O33" s="445"/>
      <c r="P33" s="445"/>
      <c r="Q33" s="445"/>
      <c r="R33" s="38"/>
      <c r="S33" s="444"/>
    </row>
    <row r="34" spans="1:20" x14ac:dyDescent="0.25">
      <c r="B34" s="727"/>
      <c r="C34" s="727"/>
      <c r="D34" s="445"/>
      <c r="E34" s="445"/>
      <c r="F34" s="445"/>
      <c r="G34" s="445"/>
      <c r="H34" s="445"/>
      <c r="I34" s="445"/>
      <c r="J34" s="445"/>
      <c r="K34" s="445"/>
      <c r="L34" s="445"/>
      <c r="M34" s="445"/>
      <c r="N34" s="445"/>
      <c r="O34" s="445"/>
      <c r="P34" s="445"/>
      <c r="Q34" s="444"/>
      <c r="R34" s="38"/>
      <c r="S34" s="444"/>
      <c r="T34" s="444"/>
    </row>
    <row r="35" spans="1:20" x14ac:dyDescent="0.25">
      <c r="A35" s="445" t="s">
        <v>223</v>
      </c>
      <c r="B35" s="726"/>
      <c r="C35" s="726"/>
      <c r="D35" s="445"/>
      <c r="E35" s="445"/>
      <c r="F35" s="445"/>
      <c r="G35" s="445"/>
      <c r="H35" s="445"/>
      <c r="I35" s="445"/>
      <c r="J35" s="445"/>
      <c r="K35" s="445"/>
      <c r="L35" s="445"/>
      <c r="M35" s="445"/>
      <c r="N35" s="445"/>
      <c r="O35" s="445"/>
      <c r="P35" s="445"/>
      <c r="Q35" s="444"/>
      <c r="R35" s="38"/>
      <c r="S35" s="444"/>
      <c r="T35" s="444"/>
    </row>
  </sheetData>
  <mergeCells count="31">
    <mergeCell ref="B8:E8"/>
    <mergeCell ref="M26:O26"/>
    <mergeCell ref="D25:D26"/>
    <mergeCell ref="L14:M15"/>
    <mergeCell ref="N14:O15"/>
    <mergeCell ref="K14:K16"/>
    <mergeCell ref="B9:S11"/>
    <mergeCell ref="J14:J16"/>
    <mergeCell ref="B14:B16"/>
    <mergeCell ref="D14:E15"/>
    <mergeCell ref="G14:G16"/>
    <mergeCell ref="H14:H16"/>
    <mergeCell ref="I14:I16"/>
    <mergeCell ref="F14:F16"/>
    <mergeCell ref="C14:C16"/>
    <mergeCell ref="B13:S13"/>
    <mergeCell ref="S14:S16"/>
    <mergeCell ref="R14:R16"/>
    <mergeCell ref="R25:R26"/>
    <mergeCell ref="Q25:Q26"/>
    <mergeCell ref="S25:S26"/>
    <mergeCell ref="B24:S24"/>
    <mergeCell ref="P14:Q15"/>
    <mergeCell ref="C25:C26"/>
    <mergeCell ref="M28:O28"/>
    <mergeCell ref="M29:O29"/>
    <mergeCell ref="E25:H25"/>
    <mergeCell ref="M25:P25"/>
    <mergeCell ref="I25:I26"/>
    <mergeCell ref="J25:L25"/>
    <mergeCell ref="M27:O27"/>
  </mergeCells>
  <pageMargins left="0.5" right="0.5" top="0.5" bottom="0.25" header="0.3" footer="0.3"/>
  <pageSetup scale="63" fitToHeight="2" orientation="landscape" verticalDpi="5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0FEA0-C784-411D-8D6F-EFF2A5A9144A}">
  <dimension ref="A1:U59"/>
  <sheetViews>
    <sheetView zoomScale="80" zoomScaleNormal="80" workbookViewId="0">
      <selection activeCell="B3" sqref="B3"/>
    </sheetView>
  </sheetViews>
  <sheetFormatPr defaultColWidth="8.7109375" defaultRowHeight="15.75" x14ac:dyDescent="0.25"/>
  <cols>
    <col min="1" max="1" width="4.7109375" style="147" customWidth="1"/>
    <col min="2" max="2" width="37.28515625" style="147" customWidth="1"/>
    <col min="3" max="12" width="32.140625" style="147" customWidth="1"/>
    <col min="13" max="16" width="15.7109375" style="147" customWidth="1"/>
    <col min="17" max="17" width="20.7109375" style="147" customWidth="1"/>
    <col min="18" max="19" width="15.7109375" style="147" customWidth="1"/>
    <col min="20" max="16384" width="8.7109375" style="147"/>
  </cols>
  <sheetData>
    <row r="1" spans="1:17" s="442" customFormat="1" ht="26.25" x14ac:dyDescent="0.4">
      <c r="A1" s="782"/>
      <c r="B1" s="6"/>
      <c r="C1" s="6"/>
      <c r="D1" s="6"/>
      <c r="E1" s="6"/>
      <c r="F1" s="6"/>
      <c r="G1" s="6"/>
      <c r="H1" s="6"/>
      <c r="I1" s="6"/>
      <c r="J1" s="6"/>
      <c r="K1" s="6"/>
      <c r="L1" s="6"/>
    </row>
    <row r="2" spans="1:17" x14ac:dyDescent="0.25">
      <c r="A2" s="473" t="s">
        <v>290</v>
      </c>
      <c r="B2" s="473"/>
      <c r="C2" s="473"/>
      <c r="D2" s="473"/>
      <c r="E2" s="473"/>
      <c r="F2" s="473"/>
    </row>
    <row r="3" spans="1:17" x14ac:dyDescent="0.25">
      <c r="A3" s="619">
        <f>Heading!B1</f>
        <v>0</v>
      </c>
      <c r="C3" s="492"/>
      <c r="D3" s="492"/>
    </row>
    <row r="4" spans="1:17" x14ac:dyDescent="0.25">
      <c r="A4" s="619">
        <f>Heading!B2</f>
        <v>0</v>
      </c>
      <c r="C4" s="492"/>
      <c r="D4" s="492"/>
    </row>
    <row r="5" spans="1:17" x14ac:dyDescent="0.25">
      <c r="A5" s="619" t="str">
        <f>Heading!B3</f>
        <v>Consolidated Annual Fiscal Review (CAFR)</v>
      </c>
      <c r="C5" s="492"/>
      <c r="D5" s="492"/>
    </row>
    <row r="6" spans="1:17" x14ac:dyDescent="0.25">
      <c r="A6" s="619" t="str">
        <f>Heading!B4</f>
        <v>Review Period: [mm/dd/yyyy to mm/dd/yyyy]</v>
      </c>
      <c r="C6" s="492"/>
      <c r="D6" s="492"/>
    </row>
    <row r="7" spans="1:17" x14ac:dyDescent="0.25">
      <c r="A7" s="619" t="str">
        <f>Heading!B5</f>
        <v>Sample Quarter: [mm/dd/yyyy to mm/dd/yyyy]</v>
      </c>
      <c r="C7" s="492"/>
      <c r="D7" s="492"/>
    </row>
    <row r="9" spans="1:17" s="754" customFormat="1" ht="15.75" customHeight="1" x14ac:dyDescent="0.25">
      <c r="B9" s="1069" t="s">
        <v>595</v>
      </c>
      <c r="C9" s="1069"/>
      <c r="D9" s="1069"/>
      <c r="E9" s="1069"/>
      <c r="F9" s="1069"/>
      <c r="G9" s="1069"/>
      <c r="H9" s="1069"/>
      <c r="I9" s="1069"/>
      <c r="J9" s="1069"/>
      <c r="K9" s="755"/>
      <c r="L9" s="755"/>
      <c r="M9" s="756"/>
      <c r="N9" s="756"/>
      <c r="O9" s="756"/>
      <c r="P9" s="756"/>
      <c r="Q9" s="756"/>
    </row>
    <row r="10" spans="1:17" s="754" customFormat="1" ht="18.75" x14ac:dyDescent="0.25">
      <c r="B10" s="1069"/>
      <c r="C10" s="1069"/>
      <c r="D10" s="1069"/>
      <c r="E10" s="1069"/>
      <c r="F10" s="1069"/>
      <c r="G10" s="1069"/>
      <c r="H10" s="1069"/>
      <c r="I10" s="1069"/>
      <c r="J10" s="1069"/>
      <c r="K10" s="755"/>
      <c r="L10" s="755"/>
      <c r="M10" s="756"/>
      <c r="N10" s="756"/>
      <c r="O10" s="756"/>
      <c r="P10" s="756"/>
      <c r="Q10" s="756"/>
    </row>
    <row r="11" spans="1:17" ht="15.75" customHeight="1" x14ac:dyDescent="0.25">
      <c r="B11" s="180"/>
      <c r="C11" s="180"/>
      <c r="D11" s="180"/>
      <c r="E11" s="180"/>
      <c r="F11" s="180"/>
      <c r="G11" s="180"/>
      <c r="H11" s="180"/>
      <c r="I11" s="180"/>
      <c r="J11" s="180"/>
      <c r="K11" s="180"/>
      <c r="L11" s="180"/>
      <c r="M11" s="410"/>
      <c r="N11" s="410"/>
      <c r="O11" s="410"/>
      <c r="P11" s="410"/>
      <c r="Q11" s="410"/>
    </row>
    <row r="12" spans="1:17" ht="30" customHeight="1" x14ac:dyDescent="0.3">
      <c r="B12" s="1070" t="s">
        <v>291</v>
      </c>
      <c r="C12" s="1070"/>
      <c r="D12" s="1071"/>
      <c r="E12" s="1071"/>
      <c r="F12" s="1071"/>
      <c r="G12" s="1071"/>
      <c r="H12" s="1071"/>
      <c r="I12" s="1071"/>
      <c r="J12" s="1071"/>
      <c r="K12" s="752"/>
      <c r="L12" s="752"/>
      <c r="M12" s="405"/>
      <c r="N12" s="405"/>
      <c r="O12" s="405"/>
      <c r="P12" s="405"/>
      <c r="Q12" s="405"/>
    </row>
    <row r="13" spans="1:17" ht="30" customHeight="1" x14ac:dyDescent="0.3">
      <c r="B13" s="1070" t="s">
        <v>292</v>
      </c>
      <c r="C13" s="1070"/>
      <c r="D13" s="1072"/>
      <c r="E13" s="1072"/>
      <c r="F13" s="1072"/>
      <c r="G13" s="1072"/>
      <c r="H13" s="1072"/>
      <c r="I13" s="1072"/>
      <c r="J13" s="1072"/>
      <c r="K13" s="753"/>
      <c r="L13" s="753"/>
      <c r="M13" s="405"/>
      <c r="N13" s="405"/>
      <c r="O13" s="405"/>
      <c r="P13" s="405"/>
      <c r="Q13" s="405"/>
    </row>
    <row r="14" spans="1:17" ht="30" customHeight="1" x14ac:dyDescent="0.3">
      <c r="B14" s="1070" t="s">
        <v>293</v>
      </c>
      <c r="C14" s="1070"/>
      <c r="D14" s="1071"/>
      <c r="E14" s="1071"/>
      <c r="F14" s="1071"/>
      <c r="G14" s="1071"/>
      <c r="H14" s="1071"/>
      <c r="I14" s="1071"/>
      <c r="J14" s="1071"/>
      <c r="K14" s="752"/>
      <c r="L14" s="752"/>
      <c r="M14" s="405"/>
      <c r="N14" s="405"/>
      <c r="O14" s="405"/>
      <c r="P14" s="405"/>
      <c r="Q14" s="405"/>
    </row>
    <row r="15" spans="1:17" ht="30" customHeight="1" x14ac:dyDescent="0.3">
      <c r="B15" s="1070" t="s">
        <v>294</v>
      </c>
      <c r="C15" s="1070"/>
      <c r="D15" s="1071"/>
      <c r="E15" s="1071"/>
      <c r="F15" s="1071"/>
      <c r="G15" s="1071"/>
      <c r="H15" s="1071"/>
      <c r="I15" s="1071"/>
      <c r="J15" s="1071"/>
      <c r="K15" s="752"/>
      <c r="L15" s="752"/>
      <c r="M15" s="405"/>
      <c r="N15" s="405"/>
      <c r="O15" s="405"/>
      <c r="P15" s="405"/>
      <c r="Q15" s="405"/>
    </row>
    <row r="16" spans="1:17" ht="30" customHeight="1" x14ac:dyDescent="0.3">
      <c r="B16" s="1070" t="s">
        <v>295</v>
      </c>
      <c r="C16" s="1070"/>
      <c r="D16" s="1071"/>
      <c r="E16" s="1071"/>
      <c r="F16" s="1071"/>
      <c r="G16" s="1071"/>
      <c r="H16" s="1071"/>
      <c r="I16" s="1071"/>
      <c r="J16" s="1071"/>
      <c r="K16" s="752"/>
      <c r="L16" s="752"/>
      <c r="M16" s="405"/>
      <c r="N16" s="405"/>
      <c r="O16" s="405"/>
      <c r="P16" s="405"/>
      <c r="Q16" s="405"/>
    </row>
    <row r="17" spans="1:21" ht="30" customHeight="1" x14ac:dyDescent="0.3">
      <c r="B17" s="1070" t="s">
        <v>296</v>
      </c>
      <c r="C17" s="1070"/>
      <c r="D17" s="1071"/>
      <c r="E17" s="1071"/>
      <c r="F17" s="1071"/>
      <c r="G17" s="1071"/>
      <c r="H17" s="1071"/>
      <c r="I17" s="1071"/>
      <c r="J17" s="1071"/>
      <c r="K17" s="752"/>
      <c r="L17" s="752"/>
      <c r="M17" s="405"/>
      <c r="N17" s="405"/>
      <c r="O17" s="405"/>
      <c r="P17" s="405"/>
      <c r="Q17" s="405"/>
    </row>
    <row r="18" spans="1:21" ht="18.75" x14ac:dyDescent="0.3">
      <c r="M18" s="344"/>
      <c r="N18" s="344"/>
      <c r="O18" s="344"/>
      <c r="P18" s="344"/>
      <c r="Q18" s="344"/>
    </row>
    <row r="19" spans="1:21" ht="15.75" customHeight="1" x14ac:dyDescent="0.25">
      <c r="B19" s="1075" t="s">
        <v>596</v>
      </c>
      <c r="C19" s="1075"/>
      <c r="D19" s="1075"/>
      <c r="E19" s="1075"/>
      <c r="F19" s="1075"/>
      <c r="G19" s="1075"/>
      <c r="H19" s="1075"/>
      <c r="I19" s="1075"/>
      <c r="J19" s="1075"/>
      <c r="K19" s="180"/>
      <c r="L19" s="180"/>
      <c r="M19" s="410"/>
      <c r="N19" s="410"/>
      <c r="O19" s="410"/>
      <c r="P19" s="410"/>
      <c r="Q19" s="410"/>
    </row>
    <row r="20" spans="1:21" ht="15.75" customHeight="1" x14ac:dyDescent="0.25">
      <c r="B20" s="1075"/>
      <c r="C20" s="1075"/>
      <c r="D20" s="1075"/>
      <c r="E20" s="1075"/>
      <c r="F20" s="1075"/>
      <c r="G20" s="1075"/>
      <c r="H20" s="1075"/>
      <c r="I20" s="1075"/>
      <c r="J20" s="1075"/>
      <c r="K20" s="180"/>
      <c r="L20" s="180"/>
      <c r="M20" s="410"/>
      <c r="N20" s="410"/>
      <c r="O20" s="410"/>
      <c r="P20" s="410"/>
      <c r="Q20" s="410"/>
    </row>
    <row r="21" spans="1:21" ht="15.75" customHeight="1" x14ac:dyDescent="0.25">
      <c r="B21" s="1075"/>
      <c r="C21" s="1075"/>
      <c r="D21" s="1075"/>
      <c r="E21" s="1075"/>
      <c r="F21" s="1075"/>
      <c r="G21" s="1075"/>
      <c r="H21" s="1075"/>
      <c r="I21" s="1075"/>
      <c r="J21" s="1075"/>
      <c r="K21" s="180"/>
      <c r="L21" s="180"/>
      <c r="M21" s="410"/>
      <c r="N21" s="410"/>
      <c r="O21" s="410"/>
      <c r="P21" s="410"/>
      <c r="Q21" s="410"/>
    </row>
    <row r="22" spans="1:21" ht="15.75" customHeight="1" x14ac:dyDescent="0.25">
      <c r="B22" s="1075"/>
      <c r="C22" s="1075"/>
      <c r="D22" s="1075"/>
      <c r="E22" s="1075"/>
      <c r="F22" s="1075"/>
      <c r="G22" s="1075"/>
      <c r="H22" s="1075"/>
      <c r="I22" s="1075"/>
      <c r="J22" s="1075"/>
      <c r="K22" s="180"/>
      <c r="L22" s="180"/>
      <c r="M22" s="410"/>
      <c r="N22" s="410"/>
      <c r="O22" s="410"/>
      <c r="P22" s="410"/>
      <c r="Q22" s="410"/>
    </row>
    <row r="23" spans="1:21" ht="15.75" customHeight="1" x14ac:dyDescent="0.25">
      <c r="B23" s="1075"/>
      <c r="C23" s="1075"/>
      <c r="D23" s="1075"/>
      <c r="E23" s="1075"/>
      <c r="F23" s="1075"/>
      <c r="G23" s="1075"/>
      <c r="H23" s="1075"/>
      <c r="I23" s="1075"/>
      <c r="J23" s="1075"/>
      <c r="K23" s="180"/>
      <c r="L23" s="180"/>
      <c r="M23" s="410"/>
      <c r="N23" s="410"/>
      <c r="O23" s="410"/>
      <c r="P23" s="410"/>
      <c r="Q23" s="410"/>
    </row>
    <row r="24" spans="1:21" ht="15.75" customHeight="1" x14ac:dyDescent="0.25">
      <c r="B24" s="1075"/>
      <c r="C24" s="1075"/>
      <c r="D24" s="1075"/>
      <c r="E24" s="1075"/>
      <c r="F24" s="1075"/>
      <c r="G24" s="1075"/>
      <c r="H24" s="1075"/>
      <c r="I24" s="1075"/>
      <c r="J24" s="1075"/>
      <c r="K24" s="180"/>
      <c r="L24" s="180"/>
      <c r="M24" s="410"/>
      <c r="N24" s="410"/>
      <c r="O24" s="410"/>
      <c r="P24" s="410"/>
      <c r="Q24" s="410"/>
    </row>
    <row r="25" spans="1:21" ht="15.75" customHeight="1" x14ac:dyDescent="0.25">
      <c r="B25" s="1075"/>
      <c r="C25" s="1075"/>
      <c r="D25" s="1075"/>
      <c r="E25" s="1075"/>
      <c r="F25" s="1075"/>
      <c r="G25" s="1075"/>
      <c r="H25" s="1075"/>
      <c r="I25" s="1075"/>
      <c r="J25" s="1075"/>
      <c r="K25" s="180"/>
      <c r="L25" s="180"/>
      <c r="M25" s="410"/>
      <c r="N25" s="410"/>
      <c r="O25" s="410"/>
      <c r="P25" s="410"/>
      <c r="Q25" s="410"/>
    </row>
    <row r="26" spans="1:21" ht="15.75" customHeight="1" x14ac:dyDescent="0.25">
      <c r="B26" s="1075"/>
      <c r="C26" s="1075"/>
      <c r="D26" s="1075"/>
      <c r="E26" s="1075"/>
      <c r="F26" s="1075"/>
      <c r="G26" s="1075"/>
      <c r="H26" s="1075"/>
      <c r="I26" s="1075"/>
      <c r="J26" s="1075"/>
      <c r="K26" s="180"/>
      <c r="L26" s="180"/>
      <c r="M26" s="410"/>
      <c r="N26" s="410"/>
      <c r="O26" s="410"/>
      <c r="P26" s="410"/>
      <c r="Q26" s="410"/>
    </row>
    <row r="27" spans="1:21" ht="15.75" customHeight="1" x14ac:dyDescent="0.25">
      <c r="B27" s="1075"/>
      <c r="C27" s="1075"/>
      <c r="D27" s="1075"/>
      <c r="E27" s="1075"/>
      <c r="F27" s="1075"/>
      <c r="G27" s="1075"/>
      <c r="H27" s="1075"/>
      <c r="I27" s="1075"/>
      <c r="J27" s="1075"/>
      <c r="K27" s="180"/>
      <c r="L27" s="180"/>
      <c r="M27" s="410"/>
      <c r="N27" s="410"/>
      <c r="O27" s="410"/>
      <c r="P27" s="410"/>
      <c r="Q27" s="410"/>
    </row>
    <row r="28" spans="1:21" ht="15.75" customHeight="1" x14ac:dyDescent="0.25">
      <c r="B28" s="1075"/>
      <c r="C28" s="1075"/>
      <c r="D28" s="1075"/>
      <c r="E28" s="1075"/>
      <c r="F28" s="1075"/>
      <c r="G28" s="1075"/>
      <c r="H28" s="1075"/>
      <c r="I28" s="1075"/>
      <c r="J28" s="1075"/>
      <c r="K28" s="180"/>
      <c r="L28" s="180"/>
      <c r="M28" s="410"/>
      <c r="N28" s="410"/>
      <c r="O28" s="410"/>
      <c r="P28" s="410"/>
      <c r="Q28" s="410"/>
    </row>
    <row r="29" spans="1:21" x14ac:dyDescent="0.25">
      <c r="B29" s="180"/>
      <c r="C29" s="180"/>
      <c r="D29" s="180"/>
      <c r="E29" s="180"/>
      <c r="F29" s="180"/>
      <c r="G29" s="180"/>
      <c r="H29" s="180"/>
      <c r="I29" s="180"/>
      <c r="J29" s="180"/>
      <c r="K29" s="180"/>
      <c r="L29" s="180"/>
      <c r="M29" s="71"/>
      <c r="N29" s="71"/>
      <c r="O29" s="71"/>
      <c r="P29" s="71"/>
      <c r="Q29" s="180"/>
    </row>
    <row r="30" spans="1:21" s="130" customFormat="1" x14ac:dyDescent="0.25">
      <c r="B30" s="1074" t="s">
        <v>297</v>
      </c>
      <c r="C30" s="1074"/>
      <c r="D30" s="1074"/>
      <c r="E30" s="498">
        <v>1</v>
      </c>
      <c r="F30" s="498">
        <v>2</v>
      </c>
      <c r="G30" s="498">
        <v>3</v>
      </c>
      <c r="H30" s="305"/>
      <c r="I30" s="305"/>
      <c r="J30" s="305"/>
      <c r="K30" s="305"/>
      <c r="L30" s="305"/>
      <c r="M30" s="404"/>
      <c r="N30" s="400"/>
      <c r="O30" s="400"/>
      <c r="P30" s="400"/>
    </row>
    <row r="31" spans="1:21" s="130" customFormat="1" ht="43.5" customHeight="1" x14ac:dyDescent="0.25">
      <c r="A31" s="622">
        <v>1</v>
      </c>
      <c r="B31" s="1076" t="s">
        <v>298</v>
      </c>
      <c r="C31" s="1076"/>
      <c r="D31" s="1076"/>
      <c r="E31" s="750"/>
      <c r="F31" s="751"/>
      <c r="G31" s="751"/>
      <c r="H31" s="301"/>
      <c r="I31" s="301"/>
      <c r="J31" s="301"/>
      <c r="K31" s="301"/>
      <c r="L31" s="301"/>
      <c r="M31" s="400"/>
      <c r="N31" s="400"/>
      <c r="O31" s="400"/>
      <c r="P31" s="400"/>
      <c r="Q31" s="400"/>
      <c r="R31" s="400"/>
      <c r="S31" s="400"/>
    </row>
    <row r="32" spans="1:21" ht="43.5" customHeight="1" x14ac:dyDescent="0.25">
      <c r="A32" s="622">
        <v>2</v>
      </c>
      <c r="B32" s="1073" t="s">
        <v>299</v>
      </c>
      <c r="C32" s="1073"/>
      <c r="D32" s="1073"/>
      <c r="E32" s="743"/>
      <c r="F32" s="406"/>
      <c r="G32" s="406"/>
      <c r="H32" s="741"/>
      <c r="I32" s="741"/>
      <c r="J32" s="741"/>
      <c r="K32" s="741"/>
      <c r="L32" s="741"/>
      <c r="M32" s="402"/>
      <c r="N32" s="402"/>
      <c r="O32" s="402"/>
      <c r="P32" s="402"/>
      <c r="Q32" s="402"/>
      <c r="R32" s="402"/>
      <c r="S32" s="402"/>
      <c r="U32" s="397"/>
    </row>
    <row r="33" spans="1:21" s="130" customFormat="1" ht="43.5" customHeight="1" x14ac:dyDescent="0.25">
      <c r="A33" s="622">
        <v>3</v>
      </c>
      <c r="B33" s="1073" t="s">
        <v>300</v>
      </c>
      <c r="C33" s="1073"/>
      <c r="D33" s="1073"/>
      <c r="E33" s="744"/>
      <c r="F33" s="398"/>
      <c r="G33" s="398"/>
      <c r="H33" s="742"/>
      <c r="I33" s="742"/>
      <c r="J33" s="742"/>
      <c r="K33" s="742"/>
      <c r="L33" s="301"/>
      <c r="M33" s="401"/>
      <c r="N33" s="401"/>
      <c r="O33" s="401"/>
      <c r="P33" s="401"/>
      <c r="Q33" s="401"/>
      <c r="R33" s="401"/>
      <c r="S33" s="401"/>
    </row>
    <row r="34" spans="1:21" ht="43.5" customHeight="1" x14ac:dyDescent="0.25">
      <c r="A34" s="622">
        <v>4</v>
      </c>
      <c r="B34" s="1073" t="s">
        <v>301</v>
      </c>
      <c r="C34" s="1073"/>
      <c r="D34" s="1073"/>
      <c r="E34" s="745"/>
      <c r="F34" s="406"/>
      <c r="G34" s="406"/>
      <c r="H34" s="741"/>
      <c r="I34" s="741"/>
      <c r="J34" s="741"/>
      <c r="K34" s="741"/>
      <c r="L34" s="741"/>
      <c r="M34" s="402"/>
      <c r="N34" s="402"/>
      <c r="O34" s="402"/>
      <c r="P34" s="402"/>
      <c r="Q34" s="402"/>
      <c r="R34" s="402"/>
      <c r="S34" s="402"/>
      <c r="U34" s="397"/>
    </row>
    <row r="35" spans="1:21" ht="43.5" customHeight="1" x14ac:dyDescent="0.25">
      <c r="A35" s="622">
        <v>5</v>
      </c>
      <c r="B35" s="1073" t="s">
        <v>302</v>
      </c>
      <c r="C35" s="1073"/>
      <c r="D35" s="1073"/>
      <c r="E35" s="745"/>
      <c r="F35" s="406"/>
      <c r="G35" s="406"/>
      <c r="H35" s="741"/>
      <c r="I35" s="741"/>
      <c r="J35" s="741"/>
      <c r="K35" s="741"/>
      <c r="L35" s="741"/>
      <c r="M35" s="402"/>
      <c r="N35" s="402"/>
      <c r="O35" s="402"/>
      <c r="P35" s="402"/>
      <c r="Q35" s="402"/>
      <c r="R35" s="402"/>
      <c r="S35" s="402"/>
      <c r="U35" s="397"/>
    </row>
    <row r="36" spans="1:21" ht="43.5" customHeight="1" x14ac:dyDescent="0.25">
      <c r="A36" s="622">
        <v>6</v>
      </c>
      <c r="B36" s="1073" t="s">
        <v>303</v>
      </c>
      <c r="C36" s="1073"/>
      <c r="D36" s="1073"/>
      <c r="E36" s="745"/>
      <c r="F36" s="406"/>
      <c r="G36" s="406"/>
      <c r="H36" s="741"/>
      <c r="I36" s="741"/>
      <c r="J36" s="741"/>
      <c r="K36" s="741"/>
      <c r="L36" s="741"/>
      <c r="M36" s="402"/>
      <c r="N36" s="402"/>
      <c r="O36" s="402"/>
      <c r="P36" s="402"/>
      <c r="Q36" s="402"/>
      <c r="R36" s="402"/>
      <c r="S36" s="402"/>
      <c r="U36" s="397"/>
    </row>
    <row r="37" spans="1:21" ht="43.5" customHeight="1" x14ac:dyDescent="0.25">
      <c r="A37" s="622">
        <v>7</v>
      </c>
      <c r="B37" s="1073" t="s">
        <v>304</v>
      </c>
      <c r="C37" s="1073"/>
      <c r="D37" s="1073"/>
      <c r="E37" s="746"/>
      <c r="F37" s="407"/>
      <c r="G37" s="407"/>
      <c r="H37" s="741"/>
      <c r="I37" s="741"/>
      <c r="J37" s="741"/>
      <c r="K37" s="741"/>
      <c r="L37" s="741"/>
      <c r="M37" s="402"/>
      <c r="N37" s="402"/>
      <c r="O37" s="402"/>
      <c r="P37" s="402"/>
      <c r="Q37" s="402"/>
      <c r="R37" s="402"/>
      <c r="S37" s="402"/>
      <c r="U37" s="397"/>
    </row>
    <row r="38" spans="1:21" ht="43.5" customHeight="1" x14ac:dyDescent="0.25">
      <c r="A38" s="622">
        <v>8</v>
      </c>
      <c r="B38" s="1073" t="s">
        <v>305</v>
      </c>
      <c r="C38" s="1073"/>
      <c r="D38" s="1073"/>
      <c r="E38" s="747"/>
      <c r="F38" s="408"/>
      <c r="G38" s="408"/>
      <c r="H38" s="741"/>
      <c r="I38" s="741"/>
      <c r="J38" s="741"/>
      <c r="K38" s="741"/>
      <c r="L38" s="741"/>
      <c r="M38" s="402"/>
      <c r="N38" s="402"/>
      <c r="O38" s="402"/>
      <c r="P38" s="402"/>
      <c r="Q38" s="402"/>
      <c r="R38" s="402"/>
      <c r="S38" s="402"/>
      <c r="U38" s="397"/>
    </row>
    <row r="39" spans="1:21" ht="43.5" customHeight="1" x14ac:dyDescent="0.25">
      <c r="A39" s="622">
        <v>9</v>
      </c>
      <c r="B39" s="1073" t="s">
        <v>306</v>
      </c>
      <c r="C39" s="1073"/>
      <c r="D39" s="1073"/>
      <c r="E39" s="747"/>
      <c r="F39" s="408"/>
      <c r="G39" s="408"/>
      <c r="H39" s="741"/>
      <c r="I39" s="741"/>
      <c r="J39" s="741"/>
      <c r="K39" s="741"/>
      <c r="L39" s="741"/>
      <c r="M39" s="402"/>
      <c r="N39" s="402"/>
      <c r="O39" s="402"/>
      <c r="P39" s="402"/>
      <c r="Q39" s="402"/>
      <c r="R39" s="402"/>
      <c r="S39" s="402"/>
      <c r="U39" s="397"/>
    </row>
    <row r="40" spans="1:21" ht="43.5" customHeight="1" x14ac:dyDescent="0.25">
      <c r="A40" s="622">
        <v>10</v>
      </c>
      <c r="B40" s="1073" t="s">
        <v>307</v>
      </c>
      <c r="C40" s="1073"/>
      <c r="D40" s="1073"/>
      <c r="E40" s="747"/>
      <c r="F40" s="408"/>
      <c r="G40" s="408"/>
      <c r="H40" s="741"/>
      <c r="I40" s="741"/>
      <c r="J40" s="741"/>
      <c r="K40" s="741"/>
      <c r="L40" s="741"/>
      <c r="M40" s="402"/>
      <c r="N40" s="402"/>
      <c r="O40" s="402"/>
      <c r="P40" s="402"/>
      <c r="Q40" s="402"/>
      <c r="R40" s="402"/>
      <c r="S40" s="402"/>
      <c r="U40" s="397"/>
    </row>
    <row r="41" spans="1:21" ht="43.5" customHeight="1" x14ac:dyDescent="0.25">
      <c r="A41" s="622">
        <v>11</v>
      </c>
      <c r="B41" s="1073" t="s">
        <v>308</v>
      </c>
      <c r="C41" s="1073"/>
      <c r="D41" s="1073"/>
      <c r="E41" s="748"/>
      <c r="F41" s="408"/>
      <c r="G41" s="408"/>
      <c r="H41" s="741"/>
      <c r="I41" s="741"/>
      <c r="J41" s="741"/>
      <c r="K41" s="741"/>
      <c r="L41" s="741"/>
      <c r="M41" s="402"/>
      <c r="N41" s="402"/>
      <c r="O41" s="402"/>
      <c r="P41" s="402"/>
      <c r="Q41" s="402"/>
      <c r="R41" s="402"/>
      <c r="S41" s="402"/>
      <c r="U41" s="397"/>
    </row>
    <row r="42" spans="1:21" ht="43.5" customHeight="1" x14ac:dyDescent="0.25">
      <c r="A42" s="622">
        <v>12</v>
      </c>
      <c r="B42" s="1073" t="s">
        <v>309</v>
      </c>
      <c r="C42" s="1073"/>
      <c r="D42" s="1073"/>
      <c r="E42" s="747"/>
      <c r="F42" s="408"/>
      <c r="G42" s="408"/>
      <c r="H42" s="741"/>
      <c r="I42" s="741"/>
      <c r="J42" s="741"/>
      <c r="K42" s="741"/>
      <c r="L42" s="741"/>
      <c r="M42" s="402"/>
      <c r="N42" s="402"/>
      <c r="O42" s="402"/>
      <c r="P42" s="402"/>
      <c r="Q42" s="402"/>
      <c r="R42" s="402"/>
      <c r="S42" s="402"/>
      <c r="U42" s="397"/>
    </row>
    <row r="43" spans="1:21" ht="43.5" customHeight="1" x14ac:dyDescent="0.25">
      <c r="A43" s="622">
        <v>13</v>
      </c>
      <c r="B43" s="1073" t="s">
        <v>310</v>
      </c>
      <c r="C43" s="1073"/>
      <c r="D43" s="1073"/>
      <c r="E43" s="747"/>
      <c r="F43" s="408"/>
      <c r="G43" s="408"/>
      <c r="H43" s="741"/>
      <c r="I43" s="741"/>
      <c r="J43" s="741"/>
      <c r="K43" s="741"/>
      <c r="L43" s="741"/>
      <c r="M43" s="402"/>
      <c r="N43" s="402"/>
      <c r="O43" s="402"/>
      <c r="P43" s="402"/>
      <c r="Q43" s="402"/>
      <c r="R43" s="402"/>
      <c r="S43" s="402"/>
      <c r="U43" s="397"/>
    </row>
    <row r="44" spans="1:21" ht="43.5" customHeight="1" x14ac:dyDescent="0.25">
      <c r="A44" s="622">
        <v>14</v>
      </c>
      <c r="B44" s="1073" t="s">
        <v>590</v>
      </c>
      <c r="C44" s="1073"/>
      <c r="D44" s="1073"/>
      <c r="E44" s="749"/>
      <c r="F44" s="408"/>
      <c r="G44" s="408"/>
      <c r="H44" s="741"/>
      <c r="I44" s="741"/>
      <c r="J44" s="741"/>
      <c r="K44" s="741"/>
      <c r="L44" s="741"/>
      <c r="M44" s="402"/>
      <c r="N44" s="402"/>
      <c r="O44" s="402"/>
      <c r="P44" s="402"/>
      <c r="Q44" s="402"/>
      <c r="R44" s="402"/>
      <c r="S44" s="402"/>
      <c r="U44" s="397"/>
    </row>
    <row r="45" spans="1:21" ht="43.5" customHeight="1" x14ac:dyDescent="0.25">
      <c r="A45" s="622">
        <v>15</v>
      </c>
      <c r="B45" s="1073" t="s">
        <v>591</v>
      </c>
      <c r="C45" s="1073"/>
      <c r="D45" s="1073"/>
      <c r="E45" s="747"/>
      <c r="F45" s="408"/>
      <c r="G45" s="408"/>
      <c r="H45" s="741"/>
      <c r="I45" s="741"/>
      <c r="J45" s="741"/>
      <c r="K45" s="741"/>
      <c r="L45" s="741"/>
      <c r="M45" s="402"/>
      <c r="N45" s="402"/>
      <c r="O45" s="402"/>
      <c r="P45" s="402"/>
      <c r="Q45" s="402"/>
      <c r="R45" s="402"/>
      <c r="S45" s="402"/>
      <c r="U45" s="397"/>
    </row>
    <row r="46" spans="1:21" ht="43.5" customHeight="1" x14ac:dyDescent="0.25">
      <c r="A46" s="622">
        <v>16</v>
      </c>
      <c r="B46" s="1073" t="s">
        <v>592</v>
      </c>
      <c r="C46" s="1073"/>
      <c r="D46" s="1073"/>
      <c r="E46" s="747"/>
      <c r="F46" s="408"/>
      <c r="G46" s="408"/>
      <c r="H46" s="741"/>
      <c r="I46" s="741"/>
      <c r="J46" s="741"/>
      <c r="K46" s="741"/>
      <c r="L46" s="741"/>
      <c r="M46" s="402"/>
      <c r="N46" s="402"/>
      <c r="O46" s="402"/>
      <c r="P46" s="402"/>
      <c r="Q46" s="402"/>
      <c r="R46" s="402"/>
      <c r="S46" s="402"/>
      <c r="U46" s="397"/>
    </row>
    <row r="47" spans="1:21" ht="43.5" customHeight="1" x14ac:dyDescent="0.25">
      <c r="A47" s="622">
        <v>17</v>
      </c>
      <c r="B47" s="1073" t="s">
        <v>593</v>
      </c>
      <c r="C47" s="1073"/>
      <c r="D47" s="1073"/>
      <c r="E47" s="747"/>
      <c r="F47" s="408"/>
      <c r="G47" s="408"/>
      <c r="H47" s="741"/>
      <c r="I47" s="741"/>
      <c r="J47" s="741"/>
      <c r="K47" s="741"/>
      <c r="L47" s="741"/>
      <c r="M47" s="402"/>
      <c r="N47" s="402"/>
      <c r="O47" s="402"/>
      <c r="P47" s="402"/>
      <c r="Q47" s="402"/>
      <c r="R47" s="402"/>
      <c r="S47" s="402"/>
      <c r="U47" s="397"/>
    </row>
    <row r="48" spans="1:21" ht="43.5" customHeight="1" x14ac:dyDescent="0.25">
      <c r="A48" s="622">
        <v>18</v>
      </c>
      <c r="B48" s="1073" t="s">
        <v>594</v>
      </c>
      <c r="C48" s="1073"/>
      <c r="D48" s="1073"/>
      <c r="E48" s="747"/>
      <c r="F48" s="408"/>
      <c r="G48" s="408"/>
      <c r="H48" s="741"/>
      <c r="I48" s="741"/>
      <c r="J48" s="741"/>
      <c r="K48" s="741"/>
      <c r="L48" s="741"/>
      <c r="M48" s="402"/>
      <c r="N48" s="402"/>
      <c r="O48" s="402"/>
      <c r="P48" s="402"/>
      <c r="Q48" s="402"/>
      <c r="R48" s="402"/>
      <c r="S48" s="402"/>
      <c r="U48" s="397"/>
    </row>
    <row r="49" spans="1:21" x14ac:dyDescent="0.25">
      <c r="B49" s="305"/>
      <c r="C49" s="403"/>
      <c r="D49" s="399"/>
      <c r="E49" s="399"/>
      <c r="F49" s="399"/>
      <c r="G49" s="399"/>
      <c r="H49" s="399"/>
      <c r="I49" s="399"/>
      <c r="J49" s="399"/>
      <c r="K49" s="399"/>
      <c r="L49" s="399"/>
      <c r="M49" s="402"/>
      <c r="N49" s="402"/>
      <c r="O49" s="402"/>
      <c r="P49" s="402"/>
      <c r="Q49" s="402"/>
      <c r="R49" s="402"/>
      <c r="S49" s="402"/>
      <c r="U49" s="397"/>
    </row>
    <row r="50" spans="1:21" ht="27" customHeight="1" x14ac:dyDescent="0.25">
      <c r="B50" s="130"/>
      <c r="C50" s="130"/>
      <c r="D50" s="130"/>
    </row>
    <row r="51" spans="1:21" ht="27" customHeight="1" x14ac:dyDescent="0.25">
      <c r="A51" s="492" t="s">
        <v>490</v>
      </c>
      <c r="B51" s="726"/>
      <c r="C51" s="5"/>
      <c r="D51" s="5"/>
      <c r="E51" s="5"/>
      <c r="F51" s="5"/>
      <c r="G51" s="5"/>
      <c r="H51" s="5"/>
      <c r="I51" s="5"/>
      <c r="J51" s="5"/>
      <c r="K51" s="5"/>
      <c r="L51" s="5"/>
      <c r="M51" s="5"/>
      <c r="N51" s="5"/>
      <c r="O51" s="5"/>
      <c r="P51" s="5"/>
      <c r="Q51" s="5"/>
      <c r="R51" s="5"/>
      <c r="S51" s="5"/>
    </row>
    <row r="52" spans="1:21" ht="27" customHeight="1" x14ac:dyDescent="0.25">
      <c r="A52" s="446"/>
      <c r="B52" s="727"/>
      <c r="C52" s="446"/>
      <c r="D52" s="446"/>
      <c r="E52" s="446"/>
      <c r="F52" s="273"/>
      <c r="G52" s="274"/>
      <c r="H52" s="446"/>
      <c r="I52" s="446"/>
      <c r="J52" s="274"/>
      <c r="K52" s="274"/>
      <c r="L52" s="274"/>
      <c r="M52" s="273"/>
      <c r="N52" s="273"/>
      <c r="O52" s="274"/>
      <c r="P52" s="446"/>
      <c r="Q52" s="446"/>
      <c r="R52" s="446"/>
      <c r="S52" s="446"/>
    </row>
    <row r="53" spans="1:21" ht="27" customHeight="1" x14ac:dyDescent="0.25">
      <c r="A53" s="445" t="s">
        <v>138</v>
      </c>
      <c r="B53" s="727"/>
      <c r="C53" s="445"/>
      <c r="D53" s="445"/>
      <c r="E53" s="445"/>
      <c r="F53" s="445"/>
      <c r="G53" s="445"/>
      <c r="H53" s="445"/>
      <c r="I53" s="445"/>
      <c r="J53" s="445"/>
      <c r="K53" s="445"/>
      <c r="L53" s="445"/>
      <c r="M53" s="445"/>
      <c r="N53" s="445"/>
      <c r="O53" s="445"/>
      <c r="P53" s="445"/>
      <c r="Q53" s="38"/>
      <c r="R53" s="444"/>
      <c r="S53" s="445"/>
    </row>
    <row r="54" spans="1:21" x14ac:dyDescent="0.25">
      <c r="A54" s="445"/>
      <c r="B54" s="727"/>
      <c r="C54" s="445"/>
      <c r="D54" s="445"/>
      <c r="E54" s="445"/>
      <c r="F54" s="445"/>
      <c r="G54" s="445"/>
      <c r="H54" s="445"/>
      <c r="I54" s="445"/>
      <c r="J54" s="445"/>
      <c r="K54" s="445"/>
      <c r="L54" s="445"/>
      <c r="M54" s="445"/>
      <c r="N54" s="445"/>
      <c r="O54" s="445"/>
      <c r="P54" s="444"/>
      <c r="Q54" s="38"/>
      <c r="R54" s="444"/>
      <c r="S54" s="444"/>
    </row>
    <row r="55" spans="1:21" ht="15.6" customHeight="1" x14ac:dyDescent="0.25">
      <c r="A55" s="445" t="s">
        <v>223</v>
      </c>
      <c r="B55" s="726"/>
      <c r="C55" s="445"/>
      <c r="D55" s="445"/>
      <c r="E55" s="445"/>
      <c r="F55" s="445"/>
      <c r="G55" s="445"/>
      <c r="H55" s="445"/>
      <c r="I55" s="445"/>
      <c r="J55" s="445"/>
      <c r="K55" s="445"/>
      <c r="L55" s="445"/>
      <c r="M55" s="445"/>
      <c r="N55" s="445"/>
      <c r="O55" s="445"/>
      <c r="P55" s="444"/>
      <c r="Q55" s="38"/>
      <c r="R55" s="444"/>
      <c r="S55" s="444"/>
    </row>
    <row r="56" spans="1:21" x14ac:dyDescent="0.25">
      <c r="B56" s="512"/>
      <c r="C56" s="512"/>
      <c r="D56" s="512"/>
      <c r="E56" s="512"/>
      <c r="F56" s="512"/>
      <c r="G56" s="512"/>
      <c r="H56" s="512"/>
      <c r="I56" s="512"/>
      <c r="J56" s="512"/>
      <c r="K56" s="512"/>
      <c r="L56" s="512"/>
      <c r="M56" s="512"/>
      <c r="N56" s="512"/>
      <c r="O56" s="512"/>
      <c r="P56" s="512"/>
      <c r="Q56" s="512"/>
    </row>
    <row r="57" spans="1:21" x14ac:dyDescent="0.25">
      <c r="B57" s="512"/>
      <c r="C57" s="512"/>
      <c r="D57" s="512"/>
      <c r="E57" s="512"/>
      <c r="F57" s="512"/>
      <c r="G57" s="512"/>
      <c r="H57" s="512"/>
      <c r="I57" s="512"/>
      <c r="J57" s="512"/>
      <c r="K57" s="512"/>
      <c r="L57" s="512"/>
      <c r="M57" s="512"/>
      <c r="N57" s="512"/>
      <c r="O57" s="512"/>
      <c r="P57" s="512"/>
      <c r="Q57" s="512"/>
    </row>
    <row r="58" spans="1:21" x14ac:dyDescent="0.25">
      <c r="B58" s="512"/>
      <c r="C58" s="512"/>
      <c r="D58" s="512"/>
      <c r="E58" s="512"/>
      <c r="F58" s="512"/>
      <c r="G58" s="512"/>
      <c r="H58" s="512"/>
      <c r="I58" s="512"/>
      <c r="J58" s="512"/>
      <c r="K58" s="512"/>
      <c r="L58" s="512"/>
      <c r="M58" s="512"/>
      <c r="N58" s="512"/>
      <c r="O58" s="512"/>
      <c r="P58" s="512"/>
      <c r="Q58" s="512"/>
    </row>
    <row r="59" spans="1:21" x14ac:dyDescent="0.25">
      <c r="B59" s="512"/>
      <c r="C59" s="512"/>
      <c r="D59" s="512"/>
      <c r="E59" s="512"/>
      <c r="F59" s="512"/>
      <c r="G59" s="512"/>
      <c r="H59" s="512"/>
      <c r="I59" s="512"/>
      <c r="J59" s="512"/>
      <c r="K59" s="512"/>
      <c r="L59" s="512"/>
      <c r="M59" s="512"/>
      <c r="N59" s="512"/>
      <c r="O59" s="512"/>
      <c r="P59" s="512"/>
      <c r="Q59" s="512"/>
    </row>
  </sheetData>
  <mergeCells count="33">
    <mergeCell ref="B32:D32"/>
    <mergeCell ref="B33:D33"/>
    <mergeCell ref="B34:D34"/>
    <mergeCell ref="B35:D35"/>
    <mergeCell ref="B12:C12"/>
    <mergeCell ref="B13:C13"/>
    <mergeCell ref="B46:D46"/>
    <mergeCell ref="B47:D47"/>
    <mergeCell ref="B48:D48"/>
    <mergeCell ref="B30:D30"/>
    <mergeCell ref="B19:J28"/>
    <mergeCell ref="B41:D41"/>
    <mergeCell ref="B42:D42"/>
    <mergeCell ref="B43:D43"/>
    <mergeCell ref="B44:D44"/>
    <mergeCell ref="B45:D45"/>
    <mergeCell ref="B36:D36"/>
    <mergeCell ref="B37:D37"/>
    <mergeCell ref="B38:D38"/>
    <mergeCell ref="B39:D39"/>
    <mergeCell ref="B40:D40"/>
    <mergeCell ref="B31:D31"/>
    <mergeCell ref="B9:J10"/>
    <mergeCell ref="B14:C14"/>
    <mergeCell ref="B15:C15"/>
    <mergeCell ref="B16:C16"/>
    <mergeCell ref="B17:C17"/>
    <mergeCell ref="D12:J12"/>
    <mergeCell ref="D13:J13"/>
    <mergeCell ref="D14:J14"/>
    <mergeCell ref="D15:J15"/>
    <mergeCell ref="D16:J16"/>
    <mergeCell ref="D17:J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BB565-61EA-41D9-986A-D3FF376F2A68}">
  <sheetPr>
    <pageSetUpPr fitToPage="1"/>
  </sheetPr>
  <dimension ref="A1:L114"/>
  <sheetViews>
    <sheetView zoomScale="80" zoomScaleNormal="80" workbookViewId="0">
      <selection activeCell="B3" sqref="B3"/>
    </sheetView>
  </sheetViews>
  <sheetFormatPr defaultColWidth="8.7109375" defaultRowHeight="15.75" x14ac:dyDescent="0.25"/>
  <cols>
    <col min="1" max="1" width="4.7109375" style="474" customWidth="1"/>
    <col min="2" max="2" width="81.28515625" style="180" customWidth="1"/>
    <col min="3" max="3" width="67.140625" style="327" customWidth="1"/>
    <col min="4" max="4" width="71" style="147" customWidth="1"/>
    <col min="5" max="16384" width="8.7109375" style="147"/>
  </cols>
  <sheetData>
    <row r="1" spans="1:12" s="442" customFormat="1" ht="26.25" x14ac:dyDescent="0.4">
      <c r="A1" s="782"/>
      <c r="B1" s="6"/>
      <c r="C1" s="6"/>
      <c r="D1" s="6"/>
      <c r="E1" s="6"/>
      <c r="F1" s="6"/>
      <c r="G1" s="6"/>
      <c r="H1" s="6"/>
      <c r="I1" s="6"/>
      <c r="J1" s="6"/>
      <c r="K1" s="6"/>
      <c r="L1" s="6"/>
    </row>
    <row r="2" spans="1:12" x14ac:dyDescent="0.25">
      <c r="A2" s="473" t="s">
        <v>311</v>
      </c>
      <c r="B2" s="473"/>
      <c r="C2" s="473"/>
      <c r="D2" s="473"/>
      <c r="E2" s="473"/>
      <c r="F2" s="473"/>
    </row>
    <row r="3" spans="1:12" x14ac:dyDescent="0.25">
      <c r="A3" s="619">
        <f>Heading!B1</f>
        <v>0</v>
      </c>
    </row>
    <row r="4" spans="1:12" x14ac:dyDescent="0.25">
      <c r="A4" s="619">
        <f>Heading!B2</f>
        <v>0</v>
      </c>
    </row>
    <row r="5" spans="1:12" x14ac:dyDescent="0.25">
      <c r="A5" s="619" t="str">
        <f>Heading!B3</f>
        <v>Consolidated Annual Fiscal Review (CAFR)</v>
      </c>
    </row>
    <row r="6" spans="1:12" x14ac:dyDescent="0.25">
      <c r="A6" s="619" t="str">
        <f>Heading!B4</f>
        <v>Review Period: [mm/dd/yyyy to mm/dd/yyyy]</v>
      </c>
    </row>
    <row r="7" spans="1:12" x14ac:dyDescent="0.25">
      <c r="A7" s="619" t="str">
        <f>Heading!B5</f>
        <v>Sample Quarter: [mm/dd/yyyy to mm/dd/yyyy]</v>
      </c>
    </row>
    <row r="9" spans="1:12" x14ac:dyDescent="0.25">
      <c r="B9" s="905" t="s">
        <v>312</v>
      </c>
      <c r="C9" s="905"/>
      <c r="D9" s="905"/>
    </row>
    <row r="10" spans="1:12" x14ac:dyDescent="0.25">
      <c r="B10" s="905"/>
      <c r="C10" s="905"/>
      <c r="D10" s="905"/>
    </row>
    <row r="11" spans="1:12" x14ac:dyDescent="0.25">
      <c r="B11" s="1078"/>
      <c r="C11" s="1078"/>
      <c r="D11" s="1078"/>
    </row>
    <row r="12" spans="1:12" x14ac:dyDescent="0.25">
      <c r="B12" s="375" t="s">
        <v>291</v>
      </c>
      <c r="C12" s="1071"/>
      <c r="D12" s="1071"/>
    </row>
    <row r="13" spans="1:12" x14ac:dyDescent="0.25">
      <c r="B13" s="375" t="s">
        <v>292</v>
      </c>
      <c r="C13" s="1071"/>
      <c r="D13" s="1071"/>
    </row>
    <row r="14" spans="1:12" x14ac:dyDescent="0.25">
      <c r="B14" s="375" t="s">
        <v>293</v>
      </c>
      <c r="C14" s="1071"/>
      <c r="D14" s="1071"/>
    </row>
    <row r="15" spans="1:12" x14ac:dyDescent="0.25">
      <c r="B15" s="375" t="s">
        <v>294</v>
      </c>
      <c r="C15" s="1071"/>
      <c r="D15" s="1071"/>
    </row>
    <row r="16" spans="1:12" x14ac:dyDescent="0.25">
      <c r="B16" s="375" t="s">
        <v>295</v>
      </c>
      <c r="C16" s="1071"/>
      <c r="D16" s="1071"/>
    </row>
    <row r="17" spans="1:6" x14ac:dyDescent="0.25">
      <c r="B17" s="375" t="s">
        <v>296</v>
      </c>
      <c r="C17" s="1071"/>
      <c r="D17" s="1071"/>
      <c r="F17" s="397"/>
    </row>
    <row r="18" spans="1:6" x14ac:dyDescent="0.25">
      <c r="F18" s="397"/>
    </row>
    <row r="19" spans="1:6" x14ac:dyDescent="0.25">
      <c r="B19" s="905" t="s">
        <v>313</v>
      </c>
      <c r="C19" s="905"/>
      <c r="D19" s="905"/>
    </row>
    <row r="20" spans="1:6" x14ac:dyDescent="0.25">
      <c r="B20" s="905"/>
      <c r="C20" s="905"/>
      <c r="D20" s="905"/>
    </row>
    <row r="21" spans="1:6" x14ac:dyDescent="0.25">
      <c r="B21" s="905"/>
      <c r="C21" s="905"/>
      <c r="D21" s="905"/>
      <c r="F21" s="328"/>
    </row>
    <row r="22" spans="1:6" x14ac:dyDescent="0.25">
      <c r="B22" s="905"/>
      <c r="C22" s="905"/>
      <c r="D22" s="905"/>
    </row>
    <row r="23" spans="1:6" x14ac:dyDescent="0.25">
      <c r="B23" s="905"/>
      <c r="C23" s="905"/>
      <c r="D23" s="905"/>
    </row>
    <row r="24" spans="1:6" x14ac:dyDescent="0.25">
      <c r="B24" s="905"/>
      <c r="C24" s="905"/>
      <c r="D24" s="905"/>
    </row>
    <row r="25" spans="1:6" x14ac:dyDescent="0.25">
      <c r="B25" s="905"/>
      <c r="C25" s="905"/>
      <c r="D25" s="905"/>
    </row>
    <row r="26" spans="1:6" x14ac:dyDescent="0.25">
      <c r="B26" s="469"/>
      <c r="C26" s="469"/>
      <c r="D26" s="469"/>
    </row>
    <row r="27" spans="1:6" x14ac:dyDescent="0.25">
      <c r="B27" s="905" t="s">
        <v>477</v>
      </c>
      <c r="C27" s="905"/>
      <c r="D27" s="905"/>
    </row>
    <row r="28" spans="1:6" x14ac:dyDescent="0.25">
      <c r="B28" s="905"/>
      <c r="C28" s="905"/>
      <c r="D28" s="905"/>
    </row>
    <row r="29" spans="1:6" x14ac:dyDescent="0.25">
      <c r="B29" s="905"/>
      <c r="C29" s="905"/>
      <c r="D29" s="905"/>
    </row>
    <row r="31" spans="1:6" ht="18.75" x14ac:dyDescent="0.25">
      <c r="A31" s="1079" t="s">
        <v>314</v>
      </c>
      <c r="B31" s="1079"/>
      <c r="C31" s="1079"/>
      <c r="D31" s="1079"/>
    </row>
    <row r="32" spans="1:6" x14ac:dyDescent="0.25">
      <c r="A32" s="470"/>
      <c r="B32" s="374" t="s">
        <v>315</v>
      </c>
      <c r="C32" s="483" t="s">
        <v>316</v>
      </c>
      <c r="D32" s="373" t="s">
        <v>317</v>
      </c>
    </row>
    <row r="33" spans="1:4" x14ac:dyDescent="0.25">
      <c r="A33" s="1077" t="s">
        <v>318</v>
      </c>
      <c r="B33" s="1077"/>
      <c r="C33" s="1077"/>
      <c r="D33" s="1077"/>
    </row>
    <row r="34" spans="1:4" ht="31.5" x14ac:dyDescent="0.25">
      <c r="A34" s="497">
        <v>1</v>
      </c>
      <c r="B34" s="385" t="s">
        <v>319</v>
      </c>
      <c r="C34" s="377"/>
      <c r="D34" s="371"/>
    </row>
    <row r="35" spans="1:4" ht="47.25" x14ac:dyDescent="0.25">
      <c r="A35" s="497">
        <v>2</v>
      </c>
      <c r="B35" s="385" t="s">
        <v>320</v>
      </c>
      <c r="C35" s="377"/>
      <c r="D35" s="371"/>
    </row>
    <row r="36" spans="1:4" ht="47.25" x14ac:dyDescent="0.25">
      <c r="A36" s="497">
        <v>3</v>
      </c>
      <c r="B36" s="385" t="s">
        <v>321</v>
      </c>
      <c r="C36" s="377"/>
      <c r="D36" s="371"/>
    </row>
    <row r="37" spans="1:4" ht="47.25" x14ac:dyDescent="0.25">
      <c r="A37" s="497">
        <v>4</v>
      </c>
      <c r="B37" s="385" t="s">
        <v>322</v>
      </c>
      <c r="C37" s="377"/>
      <c r="D37" s="371"/>
    </row>
    <row r="38" spans="1:4" x14ac:dyDescent="0.25">
      <c r="A38" s="497">
        <v>5</v>
      </c>
      <c r="B38" s="385" t="s">
        <v>323</v>
      </c>
      <c r="C38" s="377"/>
      <c r="D38" s="371"/>
    </row>
    <row r="39" spans="1:4" x14ac:dyDescent="0.25">
      <c r="A39" s="497">
        <v>6</v>
      </c>
      <c r="B39" s="385" t="s">
        <v>324</v>
      </c>
      <c r="C39" s="377"/>
      <c r="D39" s="371"/>
    </row>
    <row r="40" spans="1:4" x14ac:dyDescent="0.25">
      <c r="A40" s="497">
        <v>7</v>
      </c>
      <c r="B40" s="385" t="s">
        <v>325</v>
      </c>
      <c r="C40" s="377"/>
      <c r="D40" s="371"/>
    </row>
    <row r="41" spans="1:4" ht="31.5" x14ac:dyDescent="0.25">
      <c r="A41" s="497">
        <v>8</v>
      </c>
      <c r="B41" s="385" t="s">
        <v>326</v>
      </c>
      <c r="C41" s="377"/>
      <c r="D41" s="371"/>
    </row>
    <row r="42" spans="1:4" ht="31.5" x14ac:dyDescent="0.25">
      <c r="A42" s="497">
        <v>9</v>
      </c>
      <c r="B42" s="385" t="s">
        <v>327</v>
      </c>
      <c r="C42" s="377"/>
      <c r="D42" s="371"/>
    </row>
    <row r="43" spans="1:4" s="337" customFormat="1" ht="31.5" x14ac:dyDescent="0.25">
      <c r="A43" s="497">
        <v>10</v>
      </c>
      <c r="B43" s="385" t="s">
        <v>328</v>
      </c>
      <c r="C43" s="377"/>
      <c r="D43" s="371"/>
    </row>
    <row r="44" spans="1:4" s="337" customFormat="1" ht="47.25" x14ac:dyDescent="0.25">
      <c r="A44" s="120">
        <v>11</v>
      </c>
      <c r="B44" s="430" t="s">
        <v>329</v>
      </c>
      <c r="C44" s="377"/>
      <c r="D44" s="371"/>
    </row>
    <row r="45" spans="1:4" s="337" customFormat="1" x14ac:dyDescent="0.25">
      <c r="A45" s="497">
        <v>12</v>
      </c>
      <c r="B45" s="385" t="s">
        <v>330</v>
      </c>
      <c r="C45" s="377"/>
      <c r="D45" s="371"/>
    </row>
    <row r="46" spans="1:4" s="337" customFormat="1" ht="31.5" x14ac:dyDescent="0.25">
      <c r="A46" s="497">
        <v>13</v>
      </c>
      <c r="B46" s="385" t="s">
        <v>331</v>
      </c>
      <c r="C46" s="377"/>
      <c r="D46" s="371"/>
    </row>
    <row r="47" spans="1:4" s="337" customFormat="1" ht="31.5" x14ac:dyDescent="0.25">
      <c r="A47" s="497">
        <v>14</v>
      </c>
      <c r="B47" s="385" t="s">
        <v>332</v>
      </c>
      <c r="C47" s="377"/>
      <c r="D47" s="371"/>
    </row>
    <row r="48" spans="1:4" s="337" customFormat="1" x14ac:dyDescent="0.25">
      <c r="A48" s="1077" t="s">
        <v>333</v>
      </c>
      <c r="B48" s="1077"/>
      <c r="C48" s="1077"/>
      <c r="D48" s="1077"/>
    </row>
    <row r="49" spans="1:4" ht="45" x14ac:dyDescent="0.25">
      <c r="A49" s="120">
        <v>15</v>
      </c>
      <c r="B49" s="384" t="s">
        <v>334</v>
      </c>
      <c r="C49" s="380"/>
      <c r="D49" s="371"/>
    </row>
    <row r="50" spans="1:4" ht="30" x14ac:dyDescent="0.25">
      <c r="A50" s="497">
        <v>16</v>
      </c>
      <c r="B50" s="384" t="s">
        <v>335</v>
      </c>
      <c r="C50" s="380"/>
      <c r="D50" s="371"/>
    </row>
    <row r="51" spans="1:4" ht="45" x14ac:dyDescent="0.25">
      <c r="A51" s="497">
        <v>17</v>
      </c>
      <c r="B51" s="384" t="s">
        <v>336</v>
      </c>
      <c r="C51" s="380"/>
      <c r="D51" s="371"/>
    </row>
    <row r="52" spans="1:4" ht="30" x14ac:dyDescent="0.25">
      <c r="A52" s="497">
        <v>18</v>
      </c>
      <c r="B52" s="728" t="s">
        <v>337</v>
      </c>
      <c r="C52" s="729"/>
      <c r="D52" s="371"/>
    </row>
    <row r="53" spans="1:4" s="337" customFormat="1" x14ac:dyDescent="0.25">
      <c r="A53" s="1077" t="s">
        <v>338</v>
      </c>
      <c r="B53" s="1077"/>
      <c r="C53" s="1077"/>
      <c r="D53" s="1077"/>
    </row>
    <row r="54" spans="1:4" s="337" customFormat="1" ht="31.5" x14ac:dyDescent="0.25">
      <c r="A54" s="497">
        <v>19</v>
      </c>
      <c r="B54" s="431" t="s">
        <v>339</v>
      </c>
      <c r="C54" s="377"/>
      <c r="D54" s="371"/>
    </row>
    <row r="55" spans="1:4" s="337" customFormat="1" ht="31.5" x14ac:dyDescent="0.25">
      <c r="A55" s="497">
        <v>20</v>
      </c>
      <c r="B55" s="372" t="s">
        <v>340</v>
      </c>
      <c r="C55" s="376"/>
      <c r="D55" s="371"/>
    </row>
    <row r="56" spans="1:4" s="337" customFormat="1" ht="31.5" x14ac:dyDescent="0.25">
      <c r="A56" s="497">
        <v>21</v>
      </c>
      <c r="B56" s="372" t="s">
        <v>341</v>
      </c>
      <c r="C56" s="376"/>
      <c r="D56" s="371"/>
    </row>
    <row r="57" spans="1:4" s="337" customFormat="1" ht="31.5" x14ac:dyDescent="0.25">
      <c r="A57" s="497">
        <v>22</v>
      </c>
      <c r="B57" s="372" t="s">
        <v>342</v>
      </c>
      <c r="C57" s="376"/>
      <c r="D57" s="371"/>
    </row>
    <row r="58" spans="1:4" s="337" customFormat="1" ht="31.5" x14ac:dyDescent="0.25">
      <c r="A58" s="497">
        <v>23</v>
      </c>
      <c r="B58" s="372" t="s">
        <v>343</v>
      </c>
      <c r="C58" s="376"/>
      <c r="D58" s="371"/>
    </row>
    <row r="59" spans="1:4" s="337" customFormat="1" ht="63" x14ac:dyDescent="0.25">
      <c r="A59" s="497">
        <v>24</v>
      </c>
      <c r="B59" s="372" t="s">
        <v>344</v>
      </c>
      <c r="C59" s="376"/>
      <c r="D59" s="371"/>
    </row>
    <row r="60" spans="1:4" s="337" customFormat="1" ht="47.25" x14ac:dyDescent="0.25">
      <c r="A60" s="497">
        <v>25</v>
      </c>
      <c r="B60" s="372" t="s">
        <v>345</v>
      </c>
      <c r="C60" s="376"/>
      <c r="D60" s="371"/>
    </row>
    <row r="61" spans="1:4" s="337" customFormat="1" ht="63" x14ac:dyDescent="0.25">
      <c r="A61" s="497">
        <v>26</v>
      </c>
      <c r="B61" s="372" t="s">
        <v>346</v>
      </c>
      <c r="C61" s="376"/>
      <c r="D61" s="371"/>
    </row>
    <row r="62" spans="1:4" x14ac:dyDescent="0.25">
      <c r="A62" s="1077" t="s">
        <v>347</v>
      </c>
      <c r="B62" s="1077"/>
      <c r="C62" s="1077"/>
      <c r="D62" s="1077"/>
    </row>
    <row r="63" spans="1:4" s="170" customFormat="1" ht="31.5" x14ac:dyDescent="0.25">
      <c r="A63" s="497">
        <v>27</v>
      </c>
      <c r="B63" s="372" t="s">
        <v>348</v>
      </c>
      <c r="C63" s="376"/>
      <c r="D63" s="371"/>
    </row>
    <row r="64" spans="1:4" s="170" customFormat="1" ht="31.5" x14ac:dyDescent="0.25">
      <c r="A64" s="497">
        <v>28</v>
      </c>
      <c r="B64" s="372" t="s">
        <v>349</v>
      </c>
      <c r="C64" s="376"/>
      <c r="D64" s="371"/>
    </row>
    <row r="65" spans="1:6" s="170" customFormat="1" x14ac:dyDescent="0.25">
      <c r="A65" s="1077" t="s">
        <v>350</v>
      </c>
      <c r="B65" s="1077"/>
      <c r="C65" s="1077"/>
      <c r="D65" s="1077"/>
    </row>
    <row r="66" spans="1:6" x14ac:dyDescent="0.25">
      <c r="A66" s="497">
        <v>29</v>
      </c>
      <c r="B66" s="372" t="s">
        <v>351</v>
      </c>
      <c r="C66" s="376"/>
      <c r="D66" s="371"/>
    </row>
    <row r="67" spans="1:6" ht="31.5" x14ac:dyDescent="0.25">
      <c r="A67" s="497">
        <v>30</v>
      </c>
      <c r="B67" s="372" t="s">
        <v>352</v>
      </c>
      <c r="C67" s="376"/>
      <c r="D67" s="371"/>
    </row>
    <row r="68" spans="1:6" ht="31.5" x14ac:dyDescent="0.25">
      <c r="A68" s="497">
        <v>31</v>
      </c>
      <c r="B68" s="372" t="s">
        <v>353</v>
      </c>
      <c r="C68" s="376"/>
      <c r="D68" s="371"/>
    </row>
    <row r="69" spans="1:6" ht="31.5" x14ac:dyDescent="0.25">
      <c r="A69" s="497">
        <v>32</v>
      </c>
      <c r="B69" s="372" t="s">
        <v>354</v>
      </c>
      <c r="C69" s="376"/>
      <c r="D69" s="371"/>
    </row>
    <row r="70" spans="1:6" ht="47.25" x14ac:dyDescent="0.25">
      <c r="A70" s="497">
        <v>33</v>
      </c>
      <c r="B70" s="372" t="s">
        <v>355</v>
      </c>
      <c r="C70" s="376"/>
      <c r="D70" s="371"/>
    </row>
    <row r="71" spans="1:6" ht="47.25" x14ac:dyDescent="0.25">
      <c r="A71" s="497">
        <v>34</v>
      </c>
      <c r="B71" s="372" t="s">
        <v>356</v>
      </c>
      <c r="C71" s="376"/>
      <c r="D71" s="371"/>
    </row>
    <row r="72" spans="1:6" ht="47.25" x14ac:dyDescent="0.25">
      <c r="A72" s="497">
        <v>35</v>
      </c>
      <c r="B72" s="372" t="s">
        <v>357</v>
      </c>
      <c r="C72" s="376"/>
      <c r="D72" s="371"/>
    </row>
    <row r="73" spans="1:6" ht="31.5" x14ac:dyDescent="0.25">
      <c r="A73" s="497">
        <v>36</v>
      </c>
      <c r="B73" s="372" t="s">
        <v>358</v>
      </c>
      <c r="C73" s="376"/>
      <c r="D73" s="371"/>
    </row>
    <row r="74" spans="1:6" ht="31.5" x14ac:dyDescent="0.25">
      <c r="A74" s="120">
        <v>37</v>
      </c>
      <c r="B74" s="431" t="s">
        <v>602</v>
      </c>
      <c r="C74" s="376"/>
      <c r="D74" s="371"/>
      <c r="F74" s="328"/>
    </row>
    <row r="75" spans="1:6" ht="47.25" x14ac:dyDescent="0.25">
      <c r="A75" s="120">
        <v>38</v>
      </c>
      <c r="B75" s="431" t="s">
        <v>478</v>
      </c>
      <c r="C75" s="376"/>
      <c r="D75" s="371"/>
      <c r="F75" s="328"/>
    </row>
    <row r="76" spans="1:6" x14ac:dyDescent="0.25">
      <c r="A76" s="340"/>
      <c r="B76" s="341"/>
      <c r="C76" s="378"/>
      <c r="D76" s="338"/>
    </row>
    <row r="77" spans="1:6" x14ac:dyDescent="0.25">
      <c r="A77" s="342"/>
      <c r="B77" s="343"/>
      <c r="C77" s="379"/>
      <c r="D77" s="339"/>
    </row>
    <row r="78" spans="1:6" ht="18.75" x14ac:dyDescent="0.25">
      <c r="A78" s="1079" t="s">
        <v>362</v>
      </c>
      <c r="B78" s="1079"/>
      <c r="C78" s="1079"/>
      <c r="D78" s="1079"/>
    </row>
    <row r="79" spans="1:6" x14ac:dyDescent="0.25">
      <c r="A79" s="470"/>
      <c r="B79" s="374" t="s">
        <v>315</v>
      </c>
      <c r="C79" s="483"/>
      <c r="D79" s="373" t="s">
        <v>317</v>
      </c>
    </row>
    <row r="80" spans="1:6" x14ac:dyDescent="0.25">
      <c r="A80" s="1077" t="s">
        <v>363</v>
      </c>
      <c r="B80" s="1077"/>
      <c r="C80" s="1077"/>
      <c r="D80" s="1077"/>
    </row>
    <row r="81" spans="1:4" x14ac:dyDescent="0.25">
      <c r="A81" s="497">
        <v>1</v>
      </c>
      <c r="B81" s="372" t="s">
        <v>364</v>
      </c>
      <c r="C81" s="376"/>
      <c r="D81" s="371"/>
    </row>
    <row r="82" spans="1:4" x14ac:dyDescent="0.25">
      <c r="A82" s="497">
        <v>2</v>
      </c>
      <c r="B82" s="372" t="s">
        <v>365</v>
      </c>
      <c r="C82" s="376"/>
      <c r="D82" s="371"/>
    </row>
    <row r="83" spans="1:4" x14ac:dyDescent="0.25">
      <c r="A83" s="497">
        <v>3</v>
      </c>
      <c r="B83" s="372" t="s">
        <v>366</v>
      </c>
      <c r="C83" s="376"/>
      <c r="D83" s="371"/>
    </row>
    <row r="84" spans="1:4" x14ac:dyDescent="0.25">
      <c r="A84" s="497">
        <v>4</v>
      </c>
      <c r="B84" s="372" t="s">
        <v>367</v>
      </c>
      <c r="C84" s="376"/>
      <c r="D84" s="371"/>
    </row>
    <row r="85" spans="1:4" x14ac:dyDescent="0.25">
      <c r="A85" s="497">
        <v>5</v>
      </c>
      <c r="B85" s="372" t="s">
        <v>368</v>
      </c>
      <c r="C85" s="376"/>
      <c r="D85" s="371"/>
    </row>
    <row r="86" spans="1:4" x14ac:dyDescent="0.25">
      <c r="A86" s="497">
        <v>6</v>
      </c>
      <c r="B86" s="372" t="s">
        <v>369</v>
      </c>
      <c r="C86" s="376"/>
      <c r="D86" s="371"/>
    </row>
    <row r="87" spans="1:4" x14ac:dyDescent="0.25">
      <c r="A87" s="1077" t="s">
        <v>370</v>
      </c>
      <c r="B87" s="1077"/>
      <c r="C87" s="1077"/>
      <c r="D87" s="1077"/>
    </row>
    <row r="88" spans="1:4" ht="31.5" x14ac:dyDescent="0.25">
      <c r="A88" s="497">
        <v>7</v>
      </c>
      <c r="B88" s="372" t="s">
        <v>371</v>
      </c>
      <c r="C88" s="376"/>
      <c r="D88" s="371"/>
    </row>
    <row r="89" spans="1:4" x14ac:dyDescent="0.25">
      <c r="A89" s="497">
        <v>8</v>
      </c>
      <c r="B89" s="372" t="s">
        <v>372</v>
      </c>
      <c r="C89" s="376"/>
      <c r="D89" s="371"/>
    </row>
    <row r="90" spans="1:4" ht="31.5" x14ac:dyDescent="0.25">
      <c r="A90" s="497">
        <v>9</v>
      </c>
      <c r="B90" s="372" t="s">
        <v>373</v>
      </c>
      <c r="C90" s="376"/>
      <c r="D90" s="371"/>
    </row>
    <row r="91" spans="1:4" ht="31.5" x14ac:dyDescent="0.25">
      <c r="A91" s="497">
        <v>10</v>
      </c>
      <c r="B91" s="372" t="s">
        <v>374</v>
      </c>
      <c r="C91" s="376"/>
      <c r="D91" s="371"/>
    </row>
    <row r="92" spans="1:4" ht="31.5" x14ac:dyDescent="0.25">
      <c r="A92" s="497">
        <v>11</v>
      </c>
      <c r="B92" s="372" t="s">
        <v>375</v>
      </c>
      <c r="C92" s="376"/>
      <c r="D92" s="371"/>
    </row>
    <row r="93" spans="1:4" ht="31.5" x14ac:dyDescent="0.25">
      <c r="A93" s="497">
        <v>12</v>
      </c>
      <c r="B93" s="372" t="s">
        <v>376</v>
      </c>
      <c r="C93" s="376"/>
      <c r="D93" s="371"/>
    </row>
    <row r="94" spans="1:4" x14ac:dyDescent="0.25">
      <c r="A94" s="497">
        <v>13</v>
      </c>
      <c r="B94" s="372" t="s">
        <v>377</v>
      </c>
      <c r="C94" s="376"/>
      <c r="D94" s="371"/>
    </row>
    <row r="95" spans="1:4" x14ac:dyDescent="0.25">
      <c r="A95" s="1077" t="s">
        <v>350</v>
      </c>
      <c r="B95" s="1077"/>
      <c r="C95" s="1077"/>
      <c r="D95" s="1077"/>
    </row>
    <row r="96" spans="1:4" x14ac:dyDescent="0.25">
      <c r="A96" s="497">
        <v>14</v>
      </c>
      <c r="B96" s="372" t="s">
        <v>351</v>
      </c>
      <c r="C96" s="376"/>
      <c r="D96" s="371"/>
    </row>
    <row r="97" spans="1:4" ht="31.5" x14ac:dyDescent="0.25">
      <c r="A97" s="497">
        <v>15</v>
      </c>
      <c r="B97" s="372" t="s">
        <v>352</v>
      </c>
      <c r="C97" s="376"/>
      <c r="D97" s="371"/>
    </row>
    <row r="98" spans="1:4" ht="31.5" x14ac:dyDescent="0.25">
      <c r="A98" s="497">
        <v>16</v>
      </c>
      <c r="B98" s="372" t="s">
        <v>378</v>
      </c>
      <c r="C98" s="376"/>
      <c r="D98" s="371"/>
    </row>
    <row r="99" spans="1:4" ht="31.5" x14ac:dyDescent="0.25">
      <c r="A99" s="497">
        <v>17</v>
      </c>
      <c r="B99" s="372" t="s">
        <v>354</v>
      </c>
      <c r="C99" s="376"/>
      <c r="D99" s="371"/>
    </row>
    <row r="100" spans="1:4" ht="47.25" x14ac:dyDescent="0.25">
      <c r="A100" s="497">
        <v>18</v>
      </c>
      <c r="B100" s="372" t="s">
        <v>355</v>
      </c>
      <c r="C100" s="376"/>
      <c r="D100" s="371"/>
    </row>
    <row r="101" spans="1:4" ht="47.25" x14ac:dyDescent="0.25">
      <c r="A101" s="497">
        <v>19</v>
      </c>
      <c r="B101" s="372" t="s">
        <v>379</v>
      </c>
      <c r="C101" s="376"/>
      <c r="D101" s="371"/>
    </row>
    <row r="102" spans="1:4" ht="47.25" x14ac:dyDescent="0.25">
      <c r="A102" s="497">
        <v>20</v>
      </c>
      <c r="B102" s="372" t="s">
        <v>357</v>
      </c>
      <c r="C102" s="376"/>
      <c r="D102" s="371"/>
    </row>
    <row r="103" spans="1:4" ht="31.5" x14ac:dyDescent="0.25">
      <c r="A103" s="497">
        <v>21</v>
      </c>
      <c r="B103" s="372" t="s">
        <v>358</v>
      </c>
      <c r="C103" s="376"/>
      <c r="D103" s="371"/>
    </row>
    <row r="104" spans="1:4" ht="47.25" x14ac:dyDescent="0.25">
      <c r="A104" s="497">
        <v>22</v>
      </c>
      <c r="B104" s="372" t="s">
        <v>359</v>
      </c>
      <c r="C104" s="376"/>
      <c r="D104" s="371"/>
    </row>
    <row r="105" spans="1:4" x14ac:dyDescent="0.25">
      <c r="A105" s="497">
        <v>23</v>
      </c>
      <c r="B105" s="372" t="s">
        <v>360</v>
      </c>
      <c r="C105" s="376"/>
      <c r="D105" s="371"/>
    </row>
    <row r="106" spans="1:4" ht="173.25" x14ac:dyDescent="0.25">
      <c r="A106" s="497">
        <v>24</v>
      </c>
      <c r="B106" s="372" t="s">
        <v>361</v>
      </c>
      <c r="C106" s="376"/>
      <c r="D106" s="371"/>
    </row>
    <row r="110" spans="1:4" x14ac:dyDescent="0.25">
      <c r="A110" s="492" t="s">
        <v>490</v>
      </c>
      <c r="B110" s="726"/>
    </row>
    <row r="111" spans="1:4" x14ac:dyDescent="0.25">
      <c r="A111" s="446"/>
      <c r="B111" s="727"/>
    </row>
    <row r="112" spans="1:4" x14ac:dyDescent="0.25">
      <c r="A112" s="445" t="s">
        <v>138</v>
      </c>
      <c r="B112" s="727"/>
    </row>
    <row r="113" spans="1:2" x14ac:dyDescent="0.25">
      <c r="A113" s="445"/>
      <c r="B113" s="727"/>
    </row>
    <row r="114" spans="1:2" x14ac:dyDescent="0.25">
      <c r="A114" s="445" t="s">
        <v>223</v>
      </c>
      <c r="B114" s="726"/>
    </row>
  </sheetData>
  <mergeCells count="19">
    <mergeCell ref="A95:D95"/>
    <mergeCell ref="A87:D87"/>
    <mergeCell ref="A80:D80"/>
    <mergeCell ref="A78:D78"/>
    <mergeCell ref="A65:D65"/>
    <mergeCell ref="A62:D62"/>
    <mergeCell ref="A48:D48"/>
    <mergeCell ref="A53:D53"/>
    <mergeCell ref="A33:D33"/>
    <mergeCell ref="B9:D11"/>
    <mergeCell ref="C12:D12"/>
    <mergeCell ref="C13:D13"/>
    <mergeCell ref="C14:D14"/>
    <mergeCell ref="B19:D25"/>
    <mergeCell ref="B27:D29"/>
    <mergeCell ref="A31:D31"/>
    <mergeCell ref="C15:D15"/>
    <mergeCell ref="C16:D16"/>
    <mergeCell ref="C17:D17"/>
  </mergeCells>
  <pageMargins left="0.5" right="0.25" top="0.5" bottom="0.5" header="0.3" footer="0.3"/>
  <pageSetup paperSize="5" scale="76" fitToHeight="7" orientation="landscape" horizontalDpi="90" verticalDpi="90" r:id="rId1"/>
  <headerFooter>
    <oddHeader>&amp;LPage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31"/>
  <sheetViews>
    <sheetView zoomScale="80" zoomScaleNormal="80" workbookViewId="0">
      <selection activeCell="B3" sqref="B3"/>
    </sheetView>
  </sheetViews>
  <sheetFormatPr defaultColWidth="8.7109375" defaultRowHeight="15.75" x14ac:dyDescent="0.25"/>
  <cols>
    <col min="1" max="1" width="10.7109375" style="170" customWidth="1"/>
    <col min="2" max="5" width="15.5703125" style="170" customWidth="1"/>
    <col min="6" max="6" width="4.85546875" style="170" customWidth="1"/>
    <col min="7" max="10" width="15.5703125" style="170" customWidth="1"/>
    <col min="11" max="16384" width="8.7109375" style="170"/>
  </cols>
  <sheetData>
    <row r="1" spans="1:15" s="442" customFormat="1" ht="26.25" x14ac:dyDescent="0.4">
      <c r="A1" s="782"/>
      <c r="B1" s="6"/>
      <c r="C1" s="6"/>
      <c r="D1" s="6"/>
      <c r="E1" s="6"/>
      <c r="F1" s="6"/>
      <c r="G1" s="6"/>
      <c r="H1" s="6"/>
      <c r="I1" s="6"/>
      <c r="J1" s="6"/>
      <c r="K1" s="6"/>
      <c r="L1" s="6"/>
    </row>
    <row r="2" spans="1:15" x14ac:dyDescent="0.25">
      <c r="A2" s="473" t="s">
        <v>380</v>
      </c>
      <c r="B2" s="473"/>
      <c r="C2" s="473"/>
      <c r="D2" s="473"/>
      <c r="E2" s="473"/>
      <c r="F2" s="473"/>
    </row>
    <row r="3" spans="1:15" x14ac:dyDescent="0.25">
      <c r="A3" s="619">
        <f>Heading!B1</f>
        <v>0</v>
      </c>
    </row>
    <row r="4" spans="1:15" x14ac:dyDescent="0.25">
      <c r="A4" s="619">
        <f>Heading!B2</f>
        <v>0</v>
      </c>
      <c r="F4" s="551"/>
    </row>
    <row r="5" spans="1:15" x14ac:dyDescent="0.25">
      <c r="A5" s="619" t="str">
        <f>Heading!B3</f>
        <v>Consolidated Annual Fiscal Review (CAFR)</v>
      </c>
      <c r="F5" s="551"/>
    </row>
    <row r="6" spans="1:15" x14ac:dyDescent="0.25">
      <c r="A6" s="619" t="str">
        <f>Heading!B4</f>
        <v>Review Period: [mm/dd/yyyy to mm/dd/yyyy]</v>
      </c>
      <c r="F6" s="551"/>
    </row>
    <row r="7" spans="1:15" x14ac:dyDescent="0.25">
      <c r="A7" s="619" t="str">
        <f>Heading!B5</f>
        <v>Sample Quarter: [mm/dd/yyyy to mm/dd/yyyy]</v>
      </c>
    </row>
    <row r="10" spans="1:15" x14ac:dyDescent="0.25">
      <c r="A10" s="552" t="s">
        <v>381</v>
      </c>
    </row>
    <row r="11" spans="1:15" x14ac:dyDescent="0.25">
      <c r="A11" s="552" t="s">
        <v>382</v>
      </c>
    </row>
    <row r="12" spans="1:15" ht="16.5" thickBot="1" x14ac:dyDescent="0.3"/>
    <row r="13" spans="1:15" ht="19.5" customHeight="1" thickBot="1" x14ac:dyDescent="0.3">
      <c r="B13" s="1080" t="s">
        <v>383</v>
      </c>
      <c r="C13" s="1081"/>
      <c r="D13" s="1081"/>
      <c r="E13" s="1082"/>
      <c r="F13" s="767"/>
      <c r="G13" s="1080" t="s">
        <v>384</v>
      </c>
      <c r="H13" s="1081"/>
      <c r="I13" s="1081"/>
      <c r="J13" s="1082"/>
    </row>
    <row r="14" spans="1:15" ht="16.5" thickBot="1" x14ac:dyDescent="0.3">
      <c r="B14" s="553" t="s">
        <v>385</v>
      </c>
      <c r="C14" s="554" t="s">
        <v>228</v>
      </c>
      <c r="D14" s="554" t="s">
        <v>386</v>
      </c>
      <c r="E14" s="554" t="s">
        <v>387</v>
      </c>
      <c r="F14" s="768"/>
      <c r="G14" s="554" t="s">
        <v>385</v>
      </c>
      <c r="H14" s="554" t="s">
        <v>228</v>
      </c>
      <c r="I14" s="554" t="s">
        <v>386</v>
      </c>
      <c r="J14" s="554" t="s">
        <v>387</v>
      </c>
      <c r="M14" s="555"/>
    </row>
    <row r="15" spans="1:15" ht="16.5" customHeight="1" thickBot="1" x14ac:dyDescent="0.3">
      <c r="A15" s="170">
        <v>1</v>
      </c>
      <c r="B15" s="553"/>
      <c r="C15" s="554"/>
      <c r="D15" s="554"/>
      <c r="E15" s="554"/>
      <c r="F15" s="768"/>
      <c r="G15" s="554"/>
      <c r="H15" s="554"/>
      <c r="I15" s="554"/>
      <c r="J15" s="554"/>
      <c r="K15" s="415"/>
      <c r="L15" s="552"/>
      <c r="O15" s="552"/>
    </row>
    <row r="16" spans="1:15" ht="16.5" thickBot="1" x14ac:dyDescent="0.3">
      <c r="A16" s="170">
        <v>2</v>
      </c>
      <c r="B16" s="553"/>
      <c r="C16" s="554"/>
      <c r="D16" s="554"/>
      <c r="E16" s="554"/>
      <c r="F16" s="768"/>
      <c r="G16" s="554"/>
      <c r="H16" s="554"/>
      <c r="I16" s="554"/>
      <c r="J16" s="554"/>
      <c r="L16" s="552"/>
    </row>
    <row r="17" spans="1:16" ht="16.5" thickBot="1" x14ac:dyDescent="0.3">
      <c r="A17" s="170">
        <v>3</v>
      </c>
      <c r="B17" s="553"/>
      <c r="C17" s="554"/>
      <c r="D17" s="554"/>
      <c r="E17" s="554"/>
      <c r="F17" s="768"/>
      <c r="G17" s="554"/>
      <c r="H17" s="554"/>
      <c r="I17" s="554"/>
      <c r="J17" s="554"/>
      <c r="L17" s="552"/>
      <c r="P17" s="552"/>
    </row>
    <row r="20" spans="1:16" x14ac:dyDescent="0.25">
      <c r="B20" s="170" t="s">
        <v>388</v>
      </c>
      <c r="L20" s="727"/>
    </row>
    <row r="21" spans="1:16" x14ac:dyDescent="0.25">
      <c r="B21" s="170" t="s">
        <v>389</v>
      </c>
      <c r="L21" s="727"/>
    </row>
    <row r="23" spans="1:16" x14ac:dyDescent="0.25">
      <c r="A23" s="727"/>
      <c r="B23" s="727"/>
    </row>
    <row r="24" spans="1:16" x14ac:dyDescent="0.25">
      <c r="A24" s="492" t="s">
        <v>490</v>
      </c>
      <c r="B24" s="726"/>
    </row>
    <row r="25" spans="1:16" x14ac:dyDescent="0.25">
      <c r="A25" s="446"/>
      <c r="B25" s="727"/>
    </row>
    <row r="26" spans="1:16" x14ac:dyDescent="0.25">
      <c r="A26" s="445" t="s">
        <v>138</v>
      </c>
      <c r="B26" s="727"/>
    </row>
    <row r="27" spans="1:16" x14ac:dyDescent="0.25">
      <c r="A27" s="445"/>
      <c r="B27" s="727"/>
    </row>
    <row r="28" spans="1:16" x14ac:dyDescent="0.25">
      <c r="A28" s="445" t="s">
        <v>223</v>
      </c>
      <c r="B28" s="726"/>
    </row>
    <row r="29" spans="1:16" x14ac:dyDescent="0.25">
      <c r="A29" s="127"/>
      <c r="B29" s="727"/>
    </row>
    <row r="30" spans="1:16" x14ac:dyDescent="0.25">
      <c r="A30" s="127"/>
      <c r="B30" s="727"/>
    </row>
    <row r="31" spans="1:16" x14ac:dyDescent="0.25">
      <c r="A31" s="127"/>
      <c r="B31" s="727"/>
    </row>
  </sheetData>
  <mergeCells count="2">
    <mergeCell ref="B13:E13"/>
    <mergeCell ref="G13:J13"/>
  </mergeCells>
  <pageMargins left="0.5" right="0.5" top="0.5" bottom="0.5" header="0.3" footer="0.3"/>
  <pageSetup scale="6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A125"/>
  <sheetViews>
    <sheetView zoomScale="80" zoomScaleNormal="80" zoomScaleSheetLayoutView="80" workbookViewId="0">
      <selection activeCell="B44" sqref="B44"/>
    </sheetView>
  </sheetViews>
  <sheetFormatPr defaultColWidth="8.7109375" defaultRowHeight="15.75" x14ac:dyDescent="0.2"/>
  <cols>
    <col min="1" max="1" width="4.28515625" style="394" customWidth="1"/>
    <col min="2" max="2" width="53.7109375" style="469" customWidth="1"/>
    <col min="3" max="5" width="28.5703125" style="505" customWidth="1"/>
    <col min="6" max="6" width="23" style="474" customWidth="1"/>
    <col min="7" max="7" width="14.42578125" style="474" customWidth="1"/>
    <col min="8" max="16384" width="8.7109375" style="474"/>
  </cols>
  <sheetData>
    <row r="1" spans="1:12" s="442" customFormat="1" ht="26.25" x14ac:dyDescent="0.4">
      <c r="A1" s="782"/>
      <c r="B1" s="6"/>
      <c r="C1" s="6"/>
      <c r="D1" s="6"/>
      <c r="E1" s="6"/>
      <c r="F1" s="6"/>
      <c r="G1" s="6"/>
      <c r="H1" s="6"/>
      <c r="I1" s="6"/>
      <c r="J1" s="6"/>
      <c r="K1" s="6"/>
      <c r="L1" s="6"/>
    </row>
    <row r="2" spans="1:12" ht="15.75" customHeight="1" x14ac:dyDescent="0.2">
      <c r="A2" s="473" t="s">
        <v>390</v>
      </c>
      <c r="B2" s="473"/>
      <c r="C2" s="473"/>
      <c r="D2" s="473"/>
      <c r="E2" s="473"/>
      <c r="F2" s="473"/>
    </row>
    <row r="3" spans="1:12" x14ac:dyDescent="0.2">
      <c r="A3" s="619">
        <f>Heading!B1</f>
        <v>0</v>
      </c>
      <c r="B3" s="474"/>
      <c r="C3" s="474"/>
      <c r="D3" s="474"/>
      <c r="E3" s="474"/>
    </row>
    <row r="4" spans="1:12" x14ac:dyDescent="0.2">
      <c r="A4" s="619">
        <f>Heading!B2</f>
        <v>0</v>
      </c>
      <c r="B4" s="474"/>
      <c r="C4" s="474"/>
      <c r="D4" s="474"/>
      <c r="E4" s="474"/>
    </row>
    <row r="5" spans="1:12" x14ac:dyDescent="0.2">
      <c r="A5" s="619" t="str">
        <f>Heading!B3</f>
        <v>Consolidated Annual Fiscal Review (CAFR)</v>
      </c>
      <c r="B5" s="505"/>
      <c r="F5" s="505"/>
    </row>
    <row r="6" spans="1:12" x14ac:dyDescent="0.2">
      <c r="A6" s="619" t="str">
        <f>Heading!B4</f>
        <v>Review Period: [mm/dd/yyyy to mm/dd/yyyy]</v>
      </c>
      <c r="B6" s="505"/>
      <c r="F6" s="505"/>
    </row>
    <row r="7" spans="1:12" x14ac:dyDescent="0.2">
      <c r="A7" s="619" t="str">
        <f>Heading!B5</f>
        <v>Sample Quarter: [mm/dd/yyyy to mm/dd/yyyy]</v>
      </c>
      <c r="B7" s="474"/>
      <c r="C7" s="474"/>
      <c r="D7" s="474"/>
      <c r="E7" s="474"/>
    </row>
    <row r="9" spans="1:12" x14ac:dyDescent="0.2">
      <c r="A9" s="1088" t="s">
        <v>493</v>
      </c>
      <c r="B9" s="1088"/>
      <c r="C9" s="1088"/>
      <c r="D9" s="1088"/>
      <c r="E9" s="1088"/>
    </row>
    <row r="10" spans="1:12" x14ac:dyDescent="0.2">
      <c r="A10" s="510"/>
      <c r="B10" s="510" t="s">
        <v>492</v>
      </c>
      <c r="C10" s="510"/>
      <c r="D10" s="510"/>
      <c r="E10" s="510"/>
    </row>
    <row r="11" spans="1:12" x14ac:dyDescent="0.2">
      <c r="A11" s="330"/>
      <c r="B11" s="905" t="s">
        <v>391</v>
      </c>
      <c r="C11" s="905"/>
      <c r="D11" s="905"/>
      <c r="E11" s="905"/>
      <c r="F11" s="905"/>
    </row>
    <row r="12" spans="1:12" x14ac:dyDescent="0.2">
      <c r="A12" s="330"/>
      <c r="B12" s="905"/>
      <c r="C12" s="905"/>
      <c r="D12" s="905"/>
      <c r="E12" s="905"/>
      <c r="F12" s="905"/>
    </row>
    <row r="13" spans="1:12" x14ac:dyDescent="0.2">
      <c r="A13" s="330"/>
      <c r="B13" s="905"/>
      <c r="C13" s="905"/>
      <c r="D13" s="905"/>
      <c r="E13" s="905"/>
      <c r="F13" s="905"/>
    </row>
    <row r="14" spans="1:12" x14ac:dyDescent="0.2">
      <c r="A14" s="330"/>
      <c r="B14" s="905"/>
      <c r="C14" s="905"/>
      <c r="D14" s="905"/>
      <c r="E14" s="905"/>
      <c r="F14" s="905"/>
    </row>
    <row r="15" spans="1:12" x14ac:dyDescent="0.2">
      <c r="A15" s="330"/>
      <c r="C15" s="469"/>
      <c r="D15" s="469"/>
      <c r="E15" s="469"/>
      <c r="F15" s="469"/>
    </row>
    <row r="16" spans="1:12" x14ac:dyDescent="0.2">
      <c r="A16" s="330" t="s">
        <v>392</v>
      </c>
      <c r="B16" s="1089" t="s">
        <v>479</v>
      </c>
      <c r="C16" s="1089"/>
      <c r="D16" s="1089"/>
      <c r="E16" s="1089"/>
      <c r="F16" s="1089"/>
    </row>
    <row r="17" spans="1:8" x14ac:dyDescent="0.2">
      <c r="A17" s="330"/>
      <c r="B17" s="1089"/>
      <c r="C17" s="1089"/>
      <c r="D17" s="1089"/>
      <c r="E17" s="1089"/>
      <c r="F17" s="1089"/>
    </row>
    <row r="18" spans="1:8" x14ac:dyDescent="0.2">
      <c r="A18" s="330" t="s">
        <v>393</v>
      </c>
      <c r="B18" s="1085" t="s">
        <v>488</v>
      </c>
      <c r="C18" s="1085"/>
      <c r="D18" s="1085"/>
      <c r="E18" s="1085"/>
      <c r="F18" s="1085"/>
    </row>
    <row r="19" spans="1:8" x14ac:dyDescent="0.2">
      <c r="A19" s="330"/>
      <c r="B19" s="329" t="s">
        <v>487</v>
      </c>
      <c r="C19" s="507"/>
      <c r="D19" s="507"/>
      <c r="E19" s="507"/>
      <c r="F19" s="507"/>
    </row>
    <row r="20" spans="1:8" x14ac:dyDescent="0.2">
      <c r="A20" s="330"/>
      <c r="B20" s="1089" t="s">
        <v>494</v>
      </c>
      <c r="C20" s="1089"/>
      <c r="D20" s="1089"/>
      <c r="E20" s="1089"/>
      <c r="F20" s="1089"/>
    </row>
    <row r="21" spans="1:8" x14ac:dyDescent="0.2">
      <c r="A21" s="330"/>
      <c r="B21" s="1089"/>
      <c r="C21" s="1089"/>
      <c r="D21" s="1089"/>
      <c r="E21" s="1089"/>
      <c r="F21" s="1089"/>
    </row>
    <row r="22" spans="1:8" x14ac:dyDescent="0.2">
      <c r="A22" s="381"/>
      <c r="B22" s="1083" t="s">
        <v>486</v>
      </c>
      <c r="C22" s="1084"/>
      <c r="D22" s="1084"/>
      <c r="E22" s="1084"/>
      <c r="F22" s="1084"/>
    </row>
    <row r="23" spans="1:8" x14ac:dyDescent="0.2">
      <c r="A23" s="381"/>
      <c r="B23" s="1084"/>
      <c r="C23" s="1084"/>
      <c r="D23" s="1084"/>
      <c r="E23" s="1084"/>
      <c r="F23" s="1084"/>
    </row>
    <row r="24" spans="1:8" x14ac:dyDescent="0.2">
      <c r="A24" s="381"/>
      <c r="B24" s="1084"/>
      <c r="C24" s="1084"/>
      <c r="D24" s="1084"/>
      <c r="E24" s="1084"/>
      <c r="F24" s="1084"/>
    </row>
    <row r="25" spans="1:8" x14ac:dyDescent="0.2">
      <c r="A25" s="381"/>
      <c r="B25" s="1084"/>
      <c r="C25" s="1084"/>
      <c r="D25" s="1084"/>
      <c r="E25" s="1084"/>
      <c r="F25" s="1084"/>
    </row>
    <row r="26" spans="1:8" x14ac:dyDescent="0.2">
      <c r="A26" s="381"/>
      <c r="B26" s="1084"/>
      <c r="C26" s="1084"/>
      <c r="D26" s="1084"/>
      <c r="E26" s="1084"/>
      <c r="F26" s="1084"/>
    </row>
    <row r="27" spans="1:8" x14ac:dyDescent="0.2">
      <c r="A27" s="381"/>
      <c r="B27" s="329" t="s">
        <v>489</v>
      </c>
      <c r="C27" s="506"/>
      <c r="D27" s="506"/>
      <c r="E27" s="506"/>
      <c r="F27" s="506"/>
    </row>
    <row r="28" spans="1:8" x14ac:dyDescent="0.2">
      <c r="A28" s="330"/>
      <c r="B28" s="1085" t="s">
        <v>491</v>
      </c>
      <c r="C28" s="1085"/>
      <c r="D28" s="1085"/>
      <c r="E28" s="1085"/>
      <c r="F28" s="1085"/>
    </row>
    <row r="29" spans="1:8" x14ac:dyDescent="0.2">
      <c r="A29" s="381"/>
      <c r="B29" s="1086" t="s">
        <v>394</v>
      </c>
      <c r="C29" s="1087"/>
      <c r="D29" s="1087"/>
      <c r="E29" s="1087"/>
      <c r="F29" s="1087"/>
      <c r="H29" s="390"/>
    </row>
    <row r="30" spans="1:8" x14ac:dyDescent="0.2">
      <c r="A30" s="381"/>
      <c r="B30" s="508"/>
      <c r="C30" s="509"/>
      <c r="D30" s="509"/>
      <c r="E30" s="509"/>
      <c r="F30" s="509"/>
      <c r="H30" s="390"/>
    </row>
    <row r="31" spans="1:8" x14ac:dyDescent="0.2">
      <c r="C31" s="469"/>
      <c r="D31" s="469"/>
      <c r="E31" s="469"/>
      <c r="F31" s="469"/>
    </row>
    <row r="32" spans="1:8" ht="18" customHeight="1" x14ac:dyDescent="0.2">
      <c r="A32" s="329" t="s">
        <v>395</v>
      </c>
      <c r="B32" s="451"/>
      <c r="C32" s="452"/>
      <c r="D32" s="452"/>
      <c r="E32" s="452"/>
      <c r="F32" s="1090" t="s">
        <v>495</v>
      </c>
      <c r="G32" s="1090"/>
    </row>
    <row r="33" spans="1:9" s="394" customFormat="1" ht="31.5" x14ac:dyDescent="0.25">
      <c r="A33" s="330"/>
      <c r="B33" s="453" t="s">
        <v>396</v>
      </c>
      <c r="C33" s="454" t="s">
        <v>397</v>
      </c>
      <c r="D33" s="454" t="s">
        <v>398</v>
      </c>
      <c r="E33" s="454" t="s">
        <v>399</v>
      </c>
      <c r="F33" s="1091"/>
      <c r="G33" s="1091"/>
      <c r="H33" s="505"/>
      <c r="I33" s="440"/>
    </row>
    <row r="34" spans="1:9" x14ac:dyDescent="0.2">
      <c r="A34" s="394" t="s">
        <v>400</v>
      </c>
      <c r="B34" s="474"/>
      <c r="C34" s="474"/>
      <c r="D34" s="474"/>
      <c r="E34" s="474"/>
    </row>
    <row r="35" spans="1:9" x14ac:dyDescent="0.2">
      <c r="A35" s="394" t="s">
        <v>393</v>
      </c>
      <c r="B35" s="474"/>
      <c r="C35" s="474"/>
      <c r="D35" s="474"/>
      <c r="E35" s="474"/>
    </row>
    <row r="36" spans="1:9" x14ac:dyDescent="0.2">
      <c r="A36" s="394" t="s">
        <v>401</v>
      </c>
      <c r="B36" s="474"/>
      <c r="C36" s="474"/>
      <c r="D36" s="474"/>
      <c r="E36" s="474"/>
    </row>
    <row r="37" spans="1:9" x14ac:dyDescent="0.2">
      <c r="A37" s="394" t="s">
        <v>402</v>
      </c>
    </row>
    <row r="38" spans="1:9" x14ac:dyDescent="0.2">
      <c r="A38" s="394" t="s">
        <v>403</v>
      </c>
    </row>
    <row r="40" spans="1:9" x14ac:dyDescent="0.2">
      <c r="A40" s="329" t="s">
        <v>404</v>
      </c>
    </row>
    <row r="41" spans="1:9" x14ac:dyDescent="0.2">
      <c r="A41" s="1098" t="s">
        <v>405</v>
      </c>
      <c r="B41" s="1098"/>
      <c r="C41" s="1098"/>
      <c r="D41" s="1098"/>
      <c r="E41" s="1098"/>
    </row>
    <row r="42" spans="1:9" s="331" customFormat="1" x14ac:dyDescent="0.2">
      <c r="A42" s="447" t="s">
        <v>484</v>
      </c>
      <c r="B42" s="448" t="s">
        <v>406</v>
      </c>
      <c r="C42" s="449" t="s">
        <v>407</v>
      </c>
      <c r="D42" s="449" t="s">
        <v>407</v>
      </c>
      <c r="E42" s="449" t="s">
        <v>407</v>
      </c>
    </row>
    <row r="43" spans="1:9" s="393" customFormat="1" ht="31.5" x14ac:dyDescent="0.2">
      <c r="A43" s="497">
        <v>1</v>
      </c>
      <c r="B43" s="332" t="s">
        <v>483</v>
      </c>
      <c r="C43" s="333"/>
      <c r="D43" s="333"/>
      <c r="E43" s="333"/>
    </row>
    <row r="44" spans="1:9" ht="47.25" x14ac:dyDescent="0.2">
      <c r="A44" s="497">
        <v>2</v>
      </c>
      <c r="B44" s="332" t="s">
        <v>603</v>
      </c>
      <c r="C44" s="333"/>
      <c r="D44" s="333"/>
      <c r="E44" s="333"/>
    </row>
    <row r="45" spans="1:9" x14ac:dyDescent="0.2">
      <c r="A45" s="497">
        <v>3</v>
      </c>
      <c r="B45" s="124" t="s">
        <v>408</v>
      </c>
      <c r="C45" s="333"/>
      <c r="D45" s="333"/>
      <c r="E45" s="333"/>
    </row>
    <row r="46" spans="1:9" x14ac:dyDescent="0.2">
      <c r="A46" s="497">
        <v>4</v>
      </c>
      <c r="B46" s="334" t="s">
        <v>409</v>
      </c>
      <c r="C46" s="333"/>
      <c r="D46" s="333"/>
      <c r="E46" s="333"/>
    </row>
    <row r="47" spans="1:9" ht="31.5" x14ac:dyDescent="0.2">
      <c r="A47" s="497">
        <v>5</v>
      </c>
      <c r="B47" s="334" t="s">
        <v>410</v>
      </c>
      <c r="C47" s="333"/>
      <c r="D47" s="333"/>
      <c r="E47" s="333"/>
    </row>
    <row r="48" spans="1:9" ht="47.25" x14ac:dyDescent="0.2">
      <c r="A48" s="1099">
        <v>6</v>
      </c>
      <c r="B48" s="332" t="s">
        <v>411</v>
      </c>
      <c r="C48" s="333"/>
      <c r="D48" s="333"/>
      <c r="E48" s="333"/>
    </row>
    <row r="49" spans="1:27" ht="31.5" x14ac:dyDescent="0.2">
      <c r="A49" s="1100"/>
      <c r="B49" s="335" t="s">
        <v>412</v>
      </c>
      <c r="C49" s="333"/>
      <c r="D49" s="333"/>
      <c r="E49" s="333"/>
    </row>
    <row r="50" spans="1:27" ht="31.5" x14ac:dyDescent="0.2">
      <c r="A50" s="1100"/>
      <c r="B50" s="335" t="s">
        <v>413</v>
      </c>
      <c r="C50" s="333"/>
      <c r="D50" s="333"/>
      <c r="E50" s="333"/>
    </row>
    <row r="51" spans="1:27" x14ac:dyDescent="0.2">
      <c r="A51" s="1101"/>
      <c r="B51" s="335" t="s">
        <v>414</v>
      </c>
      <c r="C51" s="333"/>
      <c r="D51" s="333"/>
      <c r="E51" s="333"/>
    </row>
    <row r="52" spans="1:27" x14ac:dyDescent="0.2">
      <c r="A52" s="497">
        <v>7</v>
      </c>
      <c r="B52" s="332" t="s">
        <v>415</v>
      </c>
      <c r="C52" s="333"/>
      <c r="D52" s="333"/>
      <c r="E52" s="333"/>
      <c r="G52" s="390"/>
    </row>
    <row r="53" spans="1:27" ht="47.25" x14ac:dyDescent="0.2">
      <c r="A53" s="497">
        <v>8</v>
      </c>
      <c r="B53" s="332" t="s">
        <v>416</v>
      </c>
      <c r="C53" s="333"/>
      <c r="D53" s="333"/>
      <c r="E53" s="333"/>
    </row>
    <row r="54" spans="1:27" ht="135.75" customHeight="1" x14ac:dyDescent="0.2">
      <c r="A54" s="497">
        <v>9</v>
      </c>
      <c r="B54" s="124" t="s">
        <v>417</v>
      </c>
      <c r="C54" s="333"/>
      <c r="D54" s="333"/>
      <c r="E54" s="333"/>
    </row>
    <row r="55" spans="1:27" ht="47.25" x14ac:dyDescent="0.2">
      <c r="A55" s="497">
        <v>10</v>
      </c>
      <c r="B55" s="332" t="s">
        <v>418</v>
      </c>
      <c r="C55" s="333"/>
      <c r="D55" s="333"/>
      <c r="E55" s="333"/>
    </row>
    <row r="56" spans="1:27" x14ac:dyDescent="0.2">
      <c r="A56" s="450" t="s">
        <v>485</v>
      </c>
      <c r="B56" s="1102" t="s">
        <v>482</v>
      </c>
      <c r="C56" s="1103"/>
      <c r="D56" s="1103"/>
      <c r="E56" s="1104"/>
      <c r="F56" s="411"/>
      <c r="G56" s="1092"/>
      <c r="H56" s="1092"/>
      <c r="I56" s="1092"/>
      <c r="J56" s="1092"/>
      <c r="K56" s="1092"/>
      <c r="L56" s="1092"/>
      <c r="M56" s="1092"/>
      <c r="N56" s="1092"/>
      <c r="O56" s="1092"/>
      <c r="P56" s="1092"/>
      <c r="Q56" s="1092"/>
      <c r="R56" s="1092"/>
      <c r="S56" s="1092"/>
      <c r="T56" s="1092"/>
      <c r="U56" s="1092"/>
      <c r="V56" s="1092"/>
      <c r="W56" s="1092"/>
      <c r="X56" s="1092"/>
      <c r="Y56" s="1092"/>
      <c r="Z56" s="1092"/>
      <c r="AA56" s="1092"/>
    </row>
    <row r="57" spans="1:27" ht="50.25" customHeight="1" x14ac:dyDescent="0.2">
      <c r="A57" s="120">
        <v>11</v>
      </c>
      <c r="B57" s="332" t="s">
        <v>480</v>
      </c>
      <c r="C57" s="333"/>
      <c r="D57" s="333"/>
      <c r="E57" s="333"/>
      <c r="F57" s="411"/>
      <c r="G57" s="512"/>
      <c r="H57" s="512"/>
      <c r="I57" s="512"/>
      <c r="J57" s="512"/>
      <c r="K57" s="512"/>
      <c r="L57" s="512"/>
      <c r="M57" s="512"/>
      <c r="N57" s="512"/>
      <c r="O57" s="512"/>
      <c r="P57" s="512"/>
      <c r="Q57" s="512"/>
      <c r="R57" s="512"/>
      <c r="S57" s="512"/>
      <c r="T57" s="512"/>
      <c r="U57" s="512"/>
      <c r="V57" s="512"/>
      <c r="W57" s="512"/>
      <c r="X57" s="512"/>
      <c r="Y57" s="512"/>
      <c r="Z57" s="512"/>
      <c r="AA57" s="512"/>
    </row>
    <row r="58" spans="1:27" x14ac:dyDescent="0.2">
      <c r="A58" s="120">
        <v>12</v>
      </c>
      <c r="B58" s="332" t="s">
        <v>419</v>
      </c>
      <c r="C58" s="333"/>
      <c r="D58" s="333"/>
      <c r="E58" s="333"/>
      <c r="G58" s="395"/>
    </row>
    <row r="59" spans="1:27" x14ac:dyDescent="0.2">
      <c r="A59" s="120">
        <v>13</v>
      </c>
      <c r="B59" s="332" t="s">
        <v>481</v>
      </c>
      <c r="C59" s="332"/>
      <c r="D59" s="333"/>
      <c r="E59" s="333"/>
      <c r="G59" s="395"/>
    </row>
    <row r="60" spans="1:27" x14ac:dyDescent="0.2">
      <c r="A60" s="120">
        <v>14</v>
      </c>
      <c r="B60" s="332" t="s">
        <v>420</v>
      </c>
      <c r="C60" s="332"/>
      <c r="D60" s="333"/>
      <c r="E60" s="333"/>
    </row>
    <row r="61" spans="1:27" ht="47.25" x14ac:dyDescent="0.2">
      <c r="A61" s="497">
        <v>15</v>
      </c>
      <c r="B61" s="332" t="s">
        <v>421</v>
      </c>
      <c r="C61" s="333"/>
      <c r="D61" s="333"/>
      <c r="E61" s="333"/>
    </row>
    <row r="62" spans="1:27" x14ac:dyDescent="0.2">
      <c r="A62" s="497">
        <v>16</v>
      </c>
      <c r="B62" s="332" t="s">
        <v>422</v>
      </c>
      <c r="C62" s="333"/>
      <c r="D62" s="333"/>
      <c r="E62" s="333"/>
    </row>
    <row r="63" spans="1:27" x14ac:dyDescent="0.2">
      <c r="A63" s="497">
        <v>17</v>
      </c>
      <c r="B63" s="332" t="s">
        <v>423</v>
      </c>
      <c r="C63" s="333"/>
      <c r="D63" s="333"/>
      <c r="E63" s="333"/>
    </row>
    <row r="64" spans="1:27" ht="31.5" x14ac:dyDescent="0.2">
      <c r="A64" s="497">
        <v>18</v>
      </c>
      <c r="B64" s="332" t="s">
        <v>424</v>
      </c>
      <c r="C64" s="333"/>
      <c r="D64" s="333"/>
      <c r="E64" s="333"/>
    </row>
    <row r="65" spans="1:7" x14ac:dyDescent="0.2">
      <c r="A65" s="497">
        <v>19</v>
      </c>
      <c r="B65" s="332" t="s">
        <v>425</v>
      </c>
      <c r="C65" s="333"/>
      <c r="D65" s="333"/>
      <c r="E65" s="333"/>
    </row>
    <row r="66" spans="1:7" ht="47.25" x14ac:dyDescent="0.2">
      <c r="A66" s="497">
        <v>20</v>
      </c>
      <c r="B66" s="332" t="s">
        <v>426</v>
      </c>
      <c r="C66" s="333"/>
      <c r="D66" s="333"/>
      <c r="E66" s="333"/>
    </row>
    <row r="67" spans="1:7" ht="47.25" x14ac:dyDescent="0.2">
      <c r="A67" s="497">
        <v>21</v>
      </c>
      <c r="B67" s="332" t="s">
        <v>427</v>
      </c>
      <c r="C67" s="333"/>
      <c r="D67" s="333"/>
      <c r="E67" s="333"/>
    </row>
    <row r="68" spans="1:7" x14ac:dyDescent="0.2">
      <c r="A68" s="497"/>
      <c r="C68" s="333"/>
      <c r="D68" s="333"/>
      <c r="E68" s="333"/>
    </row>
    <row r="69" spans="1:7" x14ac:dyDescent="0.2">
      <c r="A69" s="1097" t="s">
        <v>428</v>
      </c>
      <c r="B69" s="1097"/>
      <c r="C69" s="1097"/>
      <c r="D69" s="1097"/>
      <c r="E69" s="1097"/>
    </row>
    <row r="70" spans="1:7" x14ac:dyDescent="0.2">
      <c r="A70" s="1094" t="s">
        <v>429</v>
      </c>
      <c r="B70" s="1095"/>
      <c r="C70" s="1095"/>
      <c r="D70" s="1095"/>
      <c r="E70" s="1096"/>
    </row>
    <row r="71" spans="1:7" x14ac:dyDescent="0.2">
      <c r="A71" s="382">
        <v>1</v>
      </c>
      <c r="B71" s="1093" t="s">
        <v>430</v>
      </c>
      <c r="C71" s="1093"/>
      <c r="D71" s="1093"/>
      <c r="E71" s="1093"/>
    </row>
    <row r="72" spans="1:7" x14ac:dyDescent="0.2">
      <c r="A72" s="497"/>
      <c r="B72" s="336" t="s">
        <v>431</v>
      </c>
      <c r="C72" s="470"/>
      <c r="D72" s="470"/>
      <c r="E72" s="470"/>
    </row>
    <row r="73" spans="1:7" x14ac:dyDescent="0.2">
      <c r="A73" s="497"/>
      <c r="B73" s="336" t="s">
        <v>432</v>
      </c>
      <c r="C73" s="470"/>
      <c r="D73" s="470"/>
      <c r="E73" s="470"/>
      <c r="G73" s="395"/>
    </row>
    <row r="74" spans="1:7" x14ac:dyDescent="0.2">
      <c r="A74" s="497"/>
      <c r="B74" s="336" t="s">
        <v>433</v>
      </c>
      <c r="C74" s="470"/>
      <c r="D74" s="470"/>
      <c r="E74" s="470"/>
      <c r="G74" s="395"/>
    </row>
    <row r="75" spans="1:7" x14ac:dyDescent="0.2">
      <c r="A75" s="497"/>
      <c r="B75" s="336" t="s">
        <v>434</v>
      </c>
      <c r="C75" s="470"/>
      <c r="D75" s="470"/>
      <c r="E75" s="470"/>
      <c r="G75" s="395"/>
    </row>
    <row r="76" spans="1:7" x14ac:dyDescent="0.2">
      <c r="A76" s="497"/>
      <c r="B76" s="336" t="s">
        <v>435</v>
      </c>
      <c r="C76" s="470"/>
      <c r="D76" s="470"/>
      <c r="E76" s="470"/>
      <c r="G76" s="395"/>
    </row>
    <row r="77" spans="1:7" x14ac:dyDescent="0.2">
      <c r="A77" s="497"/>
      <c r="B77" s="336" t="s">
        <v>436</v>
      </c>
      <c r="C77" s="470"/>
      <c r="D77" s="470"/>
      <c r="E77" s="470"/>
      <c r="G77" s="395"/>
    </row>
    <row r="78" spans="1:7" x14ac:dyDescent="0.2">
      <c r="A78" s="497"/>
      <c r="B78" s="336" t="s">
        <v>437</v>
      </c>
      <c r="C78" s="470"/>
      <c r="D78" s="470"/>
      <c r="E78" s="470"/>
    </row>
    <row r="79" spans="1:7" x14ac:dyDescent="0.2">
      <c r="A79" s="497"/>
      <c r="B79" s="336" t="s">
        <v>438</v>
      </c>
      <c r="C79" s="470"/>
      <c r="D79" s="470"/>
      <c r="E79" s="470"/>
    </row>
    <row r="80" spans="1:7" x14ac:dyDescent="0.2">
      <c r="A80" s="497"/>
      <c r="B80" s="336" t="s">
        <v>439</v>
      </c>
      <c r="C80" s="470"/>
      <c r="D80" s="470"/>
      <c r="E80" s="470"/>
    </row>
    <row r="81" spans="1:5" x14ac:dyDescent="0.2">
      <c r="A81" s="497"/>
      <c r="B81" s="336" t="s">
        <v>440</v>
      </c>
      <c r="C81" s="470"/>
      <c r="D81" s="470"/>
      <c r="E81" s="470"/>
    </row>
    <row r="82" spans="1:5" x14ac:dyDescent="0.2">
      <c r="A82" s="497"/>
      <c r="B82" s="336" t="s">
        <v>441</v>
      </c>
      <c r="C82" s="470"/>
      <c r="D82" s="470"/>
      <c r="E82" s="470"/>
    </row>
    <row r="83" spans="1:5" x14ac:dyDescent="0.2">
      <c r="A83" s="497"/>
      <c r="B83" s="332" t="s">
        <v>442</v>
      </c>
      <c r="C83" s="470"/>
      <c r="D83" s="470"/>
      <c r="E83" s="470"/>
    </row>
    <row r="84" spans="1:5" x14ac:dyDescent="0.2">
      <c r="A84" s="497"/>
      <c r="B84" s="332"/>
      <c r="C84" s="470"/>
      <c r="D84" s="470"/>
      <c r="E84" s="470"/>
    </row>
    <row r="85" spans="1:5" x14ac:dyDescent="0.2">
      <c r="A85" s="382">
        <v>2</v>
      </c>
      <c r="B85" s="1093" t="s">
        <v>443</v>
      </c>
      <c r="C85" s="1093"/>
      <c r="D85" s="1093"/>
      <c r="E85" s="1093"/>
    </row>
    <row r="86" spans="1:5" x14ac:dyDescent="0.2">
      <c r="A86" s="497"/>
      <c r="B86" s="336" t="s">
        <v>444</v>
      </c>
      <c r="C86" s="470"/>
      <c r="D86" s="470"/>
      <c r="E86" s="470"/>
    </row>
    <row r="87" spans="1:5" x14ac:dyDescent="0.2">
      <c r="A87" s="497"/>
      <c r="B87" s="336" t="s">
        <v>445</v>
      </c>
      <c r="C87" s="470"/>
      <c r="D87" s="470"/>
      <c r="E87" s="470"/>
    </row>
    <row r="88" spans="1:5" x14ac:dyDescent="0.2">
      <c r="A88" s="497"/>
      <c r="B88" s="336" t="s">
        <v>446</v>
      </c>
      <c r="C88" s="470"/>
      <c r="D88" s="470"/>
      <c r="E88" s="470"/>
    </row>
    <row r="89" spans="1:5" x14ac:dyDescent="0.2">
      <c r="A89" s="497"/>
      <c r="B89" s="336" t="s">
        <v>447</v>
      </c>
      <c r="C89" s="470"/>
      <c r="D89" s="470"/>
      <c r="E89" s="470"/>
    </row>
    <row r="90" spans="1:5" x14ac:dyDescent="0.2">
      <c r="A90" s="497"/>
      <c r="B90" s="336" t="s">
        <v>448</v>
      </c>
      <c r="C90" s="470"/>
      <c r="D90" s="470"/>
      <c r="E90" s="470"/>
    </row>
    <row r="91" spans="1:5" x14ac:dyDescent="0.2">
      <c r="A91" s="497"/>
      <c r="B91" s="336" t="s">
        <v>449</v>
      </c>
      <c r="C91" s="470"/>
      <c r="D91" s="470"/>
      <c r="E91" s="470"/>
    </row>
    <row r="92" spans="1:5" x14ac:dyDescent="0.2">
      <c r="A92" s="497"/>
      <c r="B92" s="336" t="s">
        <v>450</v>
      </c>
      <c r="C92" s="470"/>
      <c r="D92" s="470"/>
      <c r="E92" s="470"/>
    </row>
    <row r="93" spans="1:5" x14ac:dyDescent="0.2">
      <c r="A93" s="497"/>
      <c r="B93" s="336" t="s">
        <v>451</v>
      </c>
      <c r="C93" s="470"/>
      <c r="D93" s="470"/>
      <c r="E93" s="470"/>
    </row>
    <row r="94" spans="1:5" x14ac:dyDescent="0.2">
      <c r="A94" s="497"/>
      <c r="B94" s="336" t="s">
        <v>452</v>
      </c>
      <c r="C94" s="470"/>
      <c r="D94" s="470"/>
      <c r="E94" s="470"/>
    </row>
    <row r="95" spans="1:5" x14ac:dyDescent="0.2">
      <c r="A95" s="497"/>
      <c r="B95" s="332" t="s">
        <v>442</v>
      </c>
      <c r="C95" s="470"/>
      <c r="D95" s="470"/>
      <c r="E95" s="470"/>
    </row>
    <row r="96" spans="1:5" x14ac:dyDescent="0.2">
      <c r="A96" s="497"/>
      <c r="B96" s="332"/>
      <c r="C96" s="470"/>
      <c r="D96" s="470"/>
      <c r="E96" s="470"/>
    </row>
    <row r="97" spans="1:5" x14ac:dyDescent="0.2">
      <c r="A97" s="382">
        <v>3</v>
      </c>
      <c r="B97" s="1093" t="s">
        <v>453</v>
      </c>
      <c r="C97" s="1093"/>
      <c r="D97" s="1093"/>
      <c r="E97" s="1093"/>
    </row>
    <row r="98" spans="1:5" x14ac:dyDescent="0.2">
      <c r="A98" s="497"/>
      <c r="B98" s="336" t="s">
        <v>454</v>
      </c>
      <c r="C98" s="470"/>
      <c r="D98" s="470"/>
      <c r="E98" s="470"/>
    </row>
    <row r="99" spans="1:5" x14ac:dyDescent="0.2">
      <c r="A99" s="497"/>
      <c r="B99" s="336" t="s">
        <v>455</v>
      </c>
      <c r="C99" s="470"/>
      <c r="D99" s="470"/>
      <c r="E99" s="470"/>
    </row>
    <row r="100" spans="1:5" x14ac:dyDescent="0.2">
      <c r="A100" s="497"/>
      <c r="B100" s="336" t="s">
        <v>456</v>
      </c>
      <c r="C100" s="470"/>
      <c r="D100" s="470"/>
      <c r="E100" s="470"/>
    </row>
    <row r="101" spans="1:5" x14ac:dyDescent="0.2">
      <c r="A101" s="497"/>
      <c r="B101" s="336" t="s">
        <v>457</v>
      </c>
      <c r="C101" s="470"/>
      <c r="D101" s="470"/>
      <c r="E101" s="470"/>
    </row>
    <row r="102" spans="1:5" x14ac:dyDescent="0.2">
      <c r="A102" s="497"/>
      <c r="B102" s="336" t="s">
        <v>458</v>
      </c>
      <c r="C102" s="470"/>
      <c r="D102" s="470"/>
      <c r="E102" s="470"/>
    </row>
    <row r="103" spans="1:5" x14ac:dyDescent="0.2">
      <c r="A103" s="497"/>
      <c r="B103" s="336" t="s">
        <v>459</v>
      </c>
      <c r="C103" s="470"/>
      <c r="D103" s="470"/>
      <c r="E103" s="470"/>
    </row>
    <row r="104" spans="1:5" x14ac:dyDescent="0.2">
      <c r="A104" s="497"/>
      <c r="B104" s="332" t="s">
        <v>442</v>
      </c>
      <c r="C104" s="470"/>
      <c r="D104" s="470"/>
      <c r="E104" s="470"/>
    </row>
    <row r="105" spans="1:5" x14ac:dyDescent="0.2">
      <c r="A105" s="497"/>
      <c r="B105" s="332"/>
      <c r="C105" s="470"/>
      <c r="D105" s="470"/>
      <c r="E105" s="470"/>
    </row>
    <row r="106" spans="1:5" x14ac:dyDescent="0.2">
      <c r="A106" s="382">
        <v>4</v>
      </c>
      <c r="B106" s="1093" t="s">
        <v>460</v>
      </c>
      <c r="C106" s="1093"/>
      <c r="D106" s="1093"/>
      <c r="E106" s="1093"/>
    </row>
    <row r="107" spans="1:5" x14ac:dyDescent="0.2">
      <c r="A107" s="497"/>
      <c r="B107" s="336" t="s">
        <v>461</v>
      </c>
      <c r="C107" s="470"/>
      <c r="D107" s="470"/>
      <c r="E107" s="470"/>
    </row>
    <row r="108" spans="1:5" x14ac:dyDescent="0.2">
      <c r="A108" s="497"/>
      <c r="B108" s="336" t="s">
        <v>462</v>
      </c>
      <c r="C108" s="470"/>
      <c r="D108" s="470"/>
      <c r="E108" s="470"/>
    </row>
    <row r="109" spans="1:5" x14ac:dyDescent="0.2">
      <c r="A109" s="497"/>
      <c r="B109" s="336" t="s">
        <v>463</v>
      </c>
      <c r="C109" s="470"/>
      <c r="D109" s="470"/>
      <c r="E109" s="470"/>
    </row>
    <row r="110" spans="1:5" x14ac:dyDescent="0.2">
      <c r="A110" s="497"/>
      <c r="B110" s="336" t="s">
        <v>464</v>
      </c>
      <c r="C110" s="470"/>
      <c r="D110" s="470"/>
      <c r="E110" s="470"/>
    </row>
    <row r="111" spans="1:5" x14ac:dyDescent="0.2">
      <c r="A111" s="497"/>
      <c r="B111" s="336" t="s">
        <v>465</v>
      </c>
      <c r="C111" s="470"/>
      <c r="D111" s="470"/>
      <c r="E111" s="470"/>
    </row>
    <row r="112" spans="1:5" x14ac:dyDescent="0.2">
      <c r="A112" s="497"/>
      <c r="B112" s="336" t="s">
        <v>466</v>
      </c>
      <c r="C112" s="470"/>
      <c r="D112" s="470"/>
      <c r="E112" s="470"/>
    </row>
    <row r="113" spans="1:5" x14ac:dyDescent="0.2">
      <c r="A113" s="497"/>
      <c r="B113" s="336" t="s">
        <v>467</v>
      </c>
      <c r="C113" s="470"/>
      <c r="D113" s="470"/>
      <c r="E113" s="470"/>
    </row>
    <row r="114" spans="1:5" x14ac:dyDescent="0.2">
      <c r="A114" s="497"/>
      <c r="B114" s="336" t="s">
        <v>468</v>
      </c>
      <c r="C114" s="470"/>
      <c r="D114" s="470"/>
      <c r="E114" s="470"/>
    </row>
    <row r="115" spans="1:5" x14ac:dyDescent="0.2">
      <c r="A115" s="497"/>
      <c r="B115" s="332" t="s">
        <v>442</v>
      </c>
      <c r="C115" s="470"/>
      <c r="D115" s="470"/>
      <c r="E115" s="470"/>
    </row>
    <row r="116" spans="1:5" x14ac:dyDescent="0.2">
      <c r="A116" s="497"/>
      <c r="B116" s="332"/>
      <c r="C116" s="470"/>
      <c r="D116" s="470"/>
      <c r="E116" s="470"/>
    </row>
    <row r="117" spans="1:5" x14ac:dyDescent="0.2">
      <c r="A117" s="382">
        <v>5</v>
      </c>
      <c r="B117" s="1093" t="s">
        <v>469</v>
      </c>
      <c r="C117" s="1093"/>
      <c r="D117" s="1093"/>
      <c r="E117" s="1093"/>
    </row>
    <row r="118" spans="1:5" x14ac:dyDescent="0.2">
      <c r="A118" s="497"/>
      <c r="B118" s="332" t="s">
        <v>442</v>
      </c>
      <c r="C118" s="470"/>
      <c r="D118" s="470"/>
      <c r="E118" s="470"/>
    </row>
    <row r="119" spans="1:5" x14ac:dyDescent="0.2">
      <c r="A119" s="497"/>
      <c r="B119" s="332"/>
      <c r="C119" s="470"/>
      <c r="D119" s="470"/>
      <c r="E119" s="470"/>
    </row>
    <row r="121" spans="1:5" x14ac:dyDescent="0.25">
      <c r="A121" s="492" t="s">
        <v>490</v>
      </c>
      <c r="B121" s="726"/>
    </row>
    <row r="122" spans="1:5" x14ac:dyDescent="0.25">
      <c r="A122" s="446"/>
      <c r="B122" s="727"/>
    </row>
    <row r="123" spans="1:5" x14ac:dyDescent="0.25">
      <c r="A123" s="445" t="s">
        <v>138</v>
      </c>
      <c r="B123" s="727"/>
    </row>
    <row r="124" spans="1:5" x14ac:dyDescent="0.25">
      <c r="A124" s="445"/>
      <c r="B124" s="727"/>
    </row>
    <row r="125" spans="1:5" x14ac:dyDescent="0.25">
      <c r="A125" s="445" t="s">
        <v>223</v>
      </c>
      <c r="B125" s="726"/>
    </row>
  </sheetData>
  <mergeCells count="20">
    <mergeCell ref="F32:G33"/>
    <mergeCell ref="G56:AA56"/>
    <mergeCell ref="B117:E117"/>
    <mergeCell ref="B85:E85"/>
    <mergeCell ref="B97:E97"/>
    <mergeCell ref="B106:E106"/>
    <mergeCell ref="B71:E71"/>
    <mergeCell ref="A70:E70"/>
    <mergeCell ref="A69:E69"/>
    <mergeCell ref="A41:E41"/>
    <mergeCell ref="A48:A51"/>
    <mergeCell ref="B56:E56"/>
    <mergeCell ref="B22:F26"/>
    <mergeCell ref="B28:F28"/>
    <mergeCell ref="B29:F29"/>
    <mergeCell ref="A9:E9"/>
    <mergeCell ref="B16:F17"/>
    <mergeCell ref="B11:F14"/>
    <mergeCell ref="B18:F18"/>
    <mergeCell ref="B20:F21"/>
  </mergeCells>
  <pageMargins left="0.5" right="0.25" top="0.5" bottom="0.25" header="0.3" footer="0.3"/>
  <pageSetup scale="74" fitToHeight="6" orientation="landscape" r:id="rId1"/>
  <headerFooter>
    <oddHeader>&amp;Lpage &amp;P of &amp;N</oddHeader>
  </headerFooter>
  <rowBreaks count="1" manualBreakCount="1">
    <brk id="3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0B510-9A9A-44F4-87B5-2FF87951F65A}">
  <sheetPr>
    <tabColor theme="0" tint="-0.249977111117893"/>
  </sheetPr>
  <dimension ref="A1:U139"/>
  <sheetViews>
    <sheetView zoomScale="80" zoomScaleNormal="80" workbookViewId="0">
      <selection activeCell="B25" sqref="B25:E25"/>
    </sheetView>
  </sheetViews>
  <sheetFormatPr defaultColWidth="8.7109375" defaultRowHeight="15.75" x14ac:dyDescent="0.2"/>
  <cols>
    <col min="1" max="1" width="4.7109375" style="394" customWidth="1"/>
    <col min="2" max="2" width="98.7109375" style="469" customWidth="1"/>
    <col min="3" max="11" width="15.7109375" style="469" customWidth="1"/>
    <col min="12" max="16384" width="8.7109375" style="474"/>
  </cols>
  <sheetData>
    <row r="1" spans="1:16" s="774" customFormat="1" ht="26.25" x14ac:dyDescent="0.4">
      <c r="A1" s="782"/>
      <c r="B1" s="783"/>
      <c r="C1" s="775"/>
      <c r="D1" s="775"/>
      <c r="E1" s="775"/>
      <c r="F1" s="775"/>
      <c r="G1" s="775"/>
      <c r="H1" s="775"/>
      <c r="I1" s="775"/>
      <c r="J1" s="775"/>
      <c r="K1" s="775"/>
    </row>
    <row r="2" spans="1:16" x14ac:dyDescent="0.2">
      <c r="A2" s="473" t="s">
        <v>599</v>
      </c>
      <c r="B2" s="473"/>
      <c r="C2" s="473"/>
      <c r="D2" s="473"/>
      <c r="E2" s="473"/>
      <c r="F2" s="473"/>
      <c r="G2" s="473"/>
      <c r="H2" s="473"/>
      <c r="I2" s="473"/>
      <c r="J2" s="473"/>
      <c r="K2" s="473"/>
    </row>
    <row r="3" spans="1:16" x14ac:dyDescent="0.2">
      <c r="A3" s="619">
        <f>Heading!B1</f>
        <v>0</v>
      </c>
      <c r="B3" s="386"/>
      <c r="C3" s="386"/>
      <c r="D3" s="386"/>
      <c r="E3" s="386"/>
      <c r="F3" s="386"/>
      <c r="G3" s="386"/>
      <c r="H3" s="386"/>
      <c r="I3" s="386"/>
      <c r="J3" s="386"/>
      <c r="K3" s="386"/>
    </row>
    <row r="4" spans="1:16" x14ac:dyDescent="0.2">
      <c r="A4" s="619">
        <f>Heading!B2</f>
        <v>0</v>
      </c>
      <c r="B4" s="386"/>
      <c r="C4" s="386"/>
      <c r="D4" s="386"/>
      <c r="E4" s="386"/>
      <c r="F4" s="386"/>
      <c r="G4" s="386"/>
      <c r="H4" s="386"/>
      <c r="I4" s="386"/>
      <c r="J4" s="386"/>
      <c r="K4" s="386"/>
    </row>
    <row r="5" spans="1:16" x14ac:dyDescent="0.2">
      <c r="A5" s="619" t="str">
        <f>Heading!B3</f>
        <v>Consolidated Annual Fiscal Review (CAFR)</v>
      </c>
      <c r="B5" s="386"/>
      <c r="C5" s="386"/>
      <c r="D5" s="386"/>
      <c r="E5" s="386"/>
      <c r="F5" s="386"/>
      <c r="G5" s="386"/>
      <c r="H5" s="386"/>
      <c r="I5" s="386"/>
      <c r="J5" s="386"/>
      <c r="K5" s="386"/>
    </row>
    <row r="6" spans="1:16" x14ac:dyDescent="0.2">
      <c r="A6" s="619" t="str">
        <f>Heading!B4</f>
        <v>Review Period: [mm/dd/yyyy to mm/dd/yyyy]</v>
      </c>
      <c r="B6" s="386"/>
      <c r="C6" s="386"/>
      <c r="D6" s="386"/>
      <c r="E6" s="386"/>
      <c r="F6" s="386"/>
      <c r="G6" s="386"/>
      <c r="H6" s="386"/>
      <c r="I6" s="386"/>
      <c r="J6" s="386"/>
      <c r="K6" s="386"/>
    </row>
    <row r="7" spans="1:16" x14ac:dyDescent="0.2">
      <c r="A7" s="619" t="str">
        <f>Heading!B5</f>
        <v>Sample Quarter: [mm/dd/yyyy to mm/dd/yyyy]</v>
      </c>
      <c r="B7" s="386"/>
      <c r="C7" s="386"/>
      <c r="D7" s="386"/>
      <c r="E7" s="386"/>
      <c r="F7" s="386"/>
      <c r="G7" s="386"/>
      <c r="H7" s="386"/>
      <c r="I7" s="386"/>
      <c r="J7" s="386"/>
      <c r="K7" s="386" t="s">
        <v>0</v>
      </c>
    </row>
    <row r="8" spans="1:16" s="471" customFormat="1" x14ac:dyDescent="0.2">
      <c r="A8" s="387"/>
      <c r="B8" s="386"/>
      <c r="C8" s="386"/>
      <c r="D8" s="388"/>
      <c r="E8" s="388"/>
      <c r="F8" s="388"/>
      <c r="G8" s="388"/>
      <c r="H8" s="388"/>
      <c r="I8" s="388"/>
      <c r="J8" s="388"/>
      <c r="K8" s="388"/>
    </row>
    <row r="9" spans="1:16" ht="16.5" thickBot="1" x14ac:dyDescent="0.25">
      <c r="A9" s="387"/>
      <c r="B9" s="386"/>
      <c r="C9" s="386"/>
      <c r="D9" s="386"/>
      <c r="E9" s="386"/>
      <c r="F9" s="386"/>
      <c r="G9" s="386"/>
      <c r="H9" s="386"/>
      <c r="I9" s="386"/>
      <c r="J9" s="386"/>
      <c r="K9" s="389"/>
    </row>
    <row r="10" spans="1:16" s="455" customFormat="1" ht="21.75" thickBot="1" x14ac:dyDescent="0.25">
      <c r="A10" s="871" t="s">
        <v>1</v>
      </c>
      <c r="B10" s="872"/>
      <c r="C10" s="872"/>
      <c r="D10" s="872"/>
      <c r="E10" s="872"/>
      <c r="F10" s="872"/>
      <c r="G10" s="872"/>
      <c r="H10" s="872"/>
      <c r="I10" s="872"/>
      <c r="J10" s="872"/>
      <c r="K10" s="873"/>
      <c r="L10" s="520"/>
    </row>
    <row r="11" spans="1:16" s="455" customFormat="1" ht="33" customHeight="1" thickBot="1" x14ac:dyDescent="0.25">
      <c r="A11" s="874">
        <v>1</v>
      </c>
      <c r="B11" s="833" t="s">
        <v>509</v>
      </c>
      <c r="C11" s="833"/>
      <c r="D11" s="833"/>
      <c r="E11" s="833"/>
      <c r="F11" s="834" t="s">
        <v>525</v>
      </c>
      <c r="G11" s="834"/>
      <c r="H11" s="834"/>
      <c r="I11" s="834"/>
      <c r="J11" s="834"/>
      <c r="K11" s="835"/>
      <c r="L11" s="521"/>
      <c r="M11" s="464"/>
      <c r="N11" s="464"/>
      <c r="O11" s="464"/>
      <c r="P11" s="464"/>
    </row>
    <row r="12" spans="1:16" s="455" customFormat="1" ht="33" customHeight="1" thickBot="1" x14ac:dyDescent="0.25">
      <c r="A12" s="875"/>
      <c r="B12" s="828" t="s">
        <v>575</v>
      </c>
      <c r="C12" s="828"/>
      <c r="D12" s="828"/>
      <c r="E12" s="828"/>
      <c r="F12" s="826" t="s">
        <v>540</v>
      </c>
      <c r="G12" s="826"/>
      <c r="H12" s="826"/>
      <c r="I12" s="826"/>
      <c r="J12" s="826"/>
      <c r="K12" s="870"/>
      <c r="L12" s="520"/>
    </row>
    <row r="13" spans="1:16" s="455" customFormat="1" ht="33" customHeight="1" thickBot="1" x14ac:dyDescent="0.25">
      <c r="A13" s="875"/>
      <c r="B13" s="828" t="s">
        <v>510</v>
      </c>
      <c r="C13" s="828"/>
      <c r="D13" s="828"/>
      <c r="E13" s="828"/>
      <c r="F13" s="829" t="s">
        <v>528</v>
      </c>
      <c r="G13" s="829"/>
      <c r="H13" s="829"/>
      <c r="I13" s="829"/>
      <c r="J13" s="829"/>
      <c r="K13" s="830"/>
      <c r="L13" s="520"/>
    </row>
    <row r="14" spans="1:16" s="455" customFormat="1" ht="52.5" customHeight="1" thickBot="1" x14ac:dyDescent="0.25">
      <c r="A14" s="875"/>
      <c r="B14" s="828" t="s">
        <v>511</v>
      </c>
      <c r="C14" s="828"/>
      <c r="D14" s="828"/>
      <c r="E14" s="828"/>
      <c r="F14" s="829" t="s">
        <v>528</v>
      </c>
      <c r="G14" s="829"/>
      <c r="H14" s="829"/>
      <c r="I14" s="829"/>
      <c r="J14" s="829"/>
      <c r="K14" s="830"/>
      <c r="L14" s="520"/>
    </row>
    <row r="15" spans="1:16" s="525" customFormat="1" ht="33" customHeight="1" thickBot="1" x14ac:dyDescent="0.25">
      <c r="A15" s="462"/>
      <c r="B15" s="457"/>
      <c r="C15" s="457"/>
      <c r="D15" s="457"/>
      <c r="E15" s="457"/>
      <c r="F15" s="524"/>
      <c r="G15" s="524"/>
      <c r="H15" s="524"/>
      <c r="I15" s="524"/>
      <c r="J15" s="524"/>
      <c r="K15" s="524"/>
    </row>
    <row r="16" spans="1:16" s="455" customFormat="1" ht="21.75" thickBot="1" x14ac:dyDescent="0.25">
      <c r="A16" s="871" t="s">
        <v>2</v>
      </c>
      <c r="B16" s="872"/>
      <c r="C16" s="872"/>
      <c r="D16" s="872"/>
      <c r="E16" s="872"/>
      <c r="F16" s="872"/>
      <c r="G16" s="872"/>
      <c r="H16" s="872"/>
      <c r="I16" s="872"/>
      <c r="J16" s="872"/>
      <c r="K16" s="873"/>
      <c r="L16" s="520"/>
    </row>
    <row r="17" spans="1:12" s="456" customFormat="1" ht="16.5" thickBot="1" x14ac:dyDescent="0.25">
      <c r="A17" s="519">
        <v>1</v>
      </c>
      <c r="B17" s="833" t="s">
        <v>549</v>
      </c>
      <c r="C17" s="833"/>
      <c r="D17" s="833"/>
      <c r="E17" s="833"/>
      <c r="F17" s="834" t="s">
        <v>526</v>
      </c>
      <c r="G17" s="834"/>
      <c r="H17" s="834"/>
      <c r="I17" s="834"/>
      <c r="J17" s="834"/>
      <c r="K17" s="835"/>
      <c r="L17" s="522"/>
    </row>
    <row r="18" spans="1:12" s="531" customFormat="1" ht="16.5" thickBot="1" x14ac:dyDescent="0.25">
      <c r="A18" s="530"/>
      <c r="B18" s="559"/>
      <c r="C18" s="559"/>
      <c r="D18" s="559"/>
      <c r="E18" s="560"/>
      <c r="F18" s="560"/>
      <c r="G18" s="559"/>
      <c r="H18" s="561"/>
      <c r="I18" s="561"/>
      <c r="J18" s="561"/>
      <c r="K18" s="561"/>
    </row>
    <row r="19" spans="1:12" s="455" customFormat="1" ht="36.75" customHeight="1" thickBot="1" x14ac:dyDescent="0.25">
      <c r="A19" s="518">
        <v>2</v>
      </c>
      <c r="B19" s="820" t="s">
        <v>550</v>
      </c>
      <c r="C19" s="820"/>
      <c r="D19" s="820"/>
      <c r="E19" s="820"/>
      <c r="F19" s="862" t="s">
        <v>551</v>
      </c>
      <c r="G19" s="862"/>
      <c r="H19" s="862"/>
      <c r="I19" s="862"/>
      <c r="J19" s="862"/>
      <c r="K19" s="863"/>
      <c r="L19" s="520"/>
    </row>
    <row r="20" spans="1:12" s="531" customFormat="1" ht="16.5" thickBot="1" x14ac:dyDescent="0.25">
      <c r="A20" s="530"/>
      <c r="B20" s="559"/>
      <c r="C20" s="559"/>
      <c r="D20" s="559"/>
      <c r="E20" s="560"/>
      <c r="F20" s="560"/>
      <c r="G20" s="559"/>
      <c r="H20" s="561"/>
      <c r="I20" s="561"/>
      <c r="J20" s="561"/>
      <c r="K20" s="561"/>
    </row>
    <row r="21" spans="1:12" s="455" customFormat="1" ht="56.25" customHeight="1" thickBot="1" x14ac:dyDescent="0.25">
      <c r="A21" s="518">
        <v>3</v>
      </c>
      <c r="B21" s="820" t="s">
        <v>512</v>
      </c>
      <c r="C21" s="820"/>
      <c r="D21" s="820"/>
      <c r="E21" s="820"/>
      <c r="F21" s="821" t="s">
        <v>536</v>
      </c>
      <c r="G21" s="821"/>
      <c r="H21" s="821"/>
      <c r="I21" s="821"/>
      <c r="J21" s="821"/>
      <c r="K21" s="822"/>
      <c r="L21" s="520"/>
    </row>
    <row r="22" spans="1:12" s="456" customFormat="1" ht="16.5" thickBot="1" x14ac:dyDescent="0.25">
      <c r="A22" s="530"/>
      <c r="B22" s="538"/>
      <c r="C22" s="538"/>
      <c r="D22" s="538"/>
      <c r="E22" s="538"/>
      <c r="F22" s="539"/>
      <c r="G22" s="539"/>
      <c r="H22" s="539"/>
      <c r="I22" s="539"/>
      <c r="J22" s="539"/>
      <c r="K22" s="539"/>
      <c r="L22" s="531"/>
    </row>
    <row r="23" spans="1:12" s="455" customFormat="1" ht="56.25" customHeight="1" thickBot="1" x14ac:dyDescent="0.25">
      <c r="A23" s="537">
        <v>4</v>
      </c>
      <c r="B23" s="820" t="s">
        <v>576</v>
      </c>
      <c r="C23" s="820"/>
      <c r="D23" s="820"/>
      <c r="E23" s="820"/>
      <c r="F23" s="821" t="s">
        <v>536</v>
      </c>
      <c r="G23" s="821"/>
      <c r="H23" s="821"/>
      <c r="I23" s="821"/>
      <c r="J23" s="821"/>
      <c r="K23" s="822"/>
      <c r="L23" s="525"/>
    </row>
    <row r="24" spans="1:12" s="531" customFormat="1" ht="23.25" customHeight="1" thickBot="1" x14ac:dyDescent="0.25">
      <c r="A24" s="530"/>
      <c r="B24" s="559"/>
      <c r="C24" s="559"/>
      <c r="D24" s="559"/>
      <c r="E24" s="560"/>
      <c r="F24" s="560"/>
      <c r="G24" s="559"/>
      <c r="H24" s="561"/>
      <c r="I24" s="561"/>
      <c r="J24" s="561"/>
      <c r="K24" s="561"/>
    </row>
    <row r="25" spans="1:12" s="455" customFormat="1" ht="50.25" customHeight="1" thickBot="1" x14ac:dyDescent="0.25">
      <c r="A25" s="518">
        <v>5</v>
      </c>
      <c r="B25" s="820" t="s">
        <v>532</v>
      </c>
      <c r="C25" s="820"/>
      <c r="D25" s="820"/>
      <c r="E25" s="820"/>
      <c r="F25" s="821" t="s">
        <v>537</v>
      </c>
      <c r="G25" s="821"/>
      <c r="H25" s="821"/>
      <c r="I25" s="821"/>
      <c r="J25" s="821"/>
      <c r="K25" s="822"/>
      <c r="L25" s="520"/>
    </row>
    <row r="26" spans="1:12" s="531" customFormat="1" ht="23.25" customHeight="1" thickBot="1" x14ac:dyDescent="0.25">
      <c r="A26" s="530"/>
      <c r="B26" s="559"/>
      <c r="C26" s="559"/>
      <c r="D26" s="559"/>
      <c r="E26" s="560"/>
      <c r="F26" s="560"/>
      <c r="G26" s="559"/>
      <c r="H26" s="561"/>
      <c r="I26" s="561"/>
      <c r="J26" s="561"/>
      <c r="K26" s="561"/>
    </row>
    <row r="27" spans="1:12" s="455" customFormat="1" ht="50.25" customHeight="1" thickBot="1" x14ac:dyDescent="0.25">
      <c r="A27" s="518">
        <v>6</v>
      </c>
      <c r="B27" s="820" t="s">
        <v>533</v>
      </c>
      <c r="C27" s="820"/>
      <c r="D27" s="820"/>
      <c r="E27" s="820"/>
      <c r="F27" s="821" t="s">
        <v>538</v>
      </c>
      <c r="G27" s="821"/>
      <c r="H27" s="821"/>
      <c r="I27" s="821"/>
      <c r="J27" s="821"/>
      <c r="K27" s="822"/>
      <c r="L27" s="520"/>
    </row>
    <row r="28" spans="1:12" s="531" customFormat="1" ht="23.25" customHeight="1" thickBot="1" x14ac:dyDescent="0.25">
      <c r="A28" s="530"/>
      <c r="B28" s="559"/>
      <c r="C28" s="559"/>
      <c r="D28" s="559"/>
      <c r="E28" s="560"/>
      <c r="F28" s="560"/>
      <c r="G28" s="559"/>
      <c r="H28" s="561"/>
      <c r="I28" s="561"/>
      <c r="J28" s="561"/>
      <c r="K28" s="561"/>
    </row>
    <row r="29" spans="1:12" s="455" customFormat="1" ht="50.25" customHeight="1" thickBot="1" x14ac:dyDescent="0.25">
      <c r="A29" s="516">
        <v>7</v>
      </c>
      <c r="B29" s="828" t="s">
        <v>534</v>
      </c>
      <c r="C29" s="828"/>
      <c r="D29" s="828"/>
      <c r="E29" s="828"/>
      <c r="F29" s="826" t="s">
        <v>539</v>
      </c>
      <c r="G29" s="826"/>
      <c r="H29" s="826"/>
      <c r="I29" s="826"/>
      <c r="J29" s="826"/>
      <c r="K29" s="870"/>
      <c r="L29" s="520"/>
    </row>
    <row r="30" spans="1:12" s="531" customFormat="1" ht="23.25" customHeight="1" thickBot="1" x14ac:dyDescent="0.25">
      <c r="A30" s="530"/>
      <c r="B30" s="559"/>
      <c r="C30" s="559"/>
      <c r="D30" s="559"/>
      <c r="E30" s="560"/>
      <c r="F30" s="560"/>
      <c r="G30" s="559"/>
      <c r="H30" s="561"/>
      <c r="I30" s="561"/>
      <c r="J30" s="561"/>
      <c r="K30" s="561"/>
    </row>
    <row r="31" spans="1:12" s="455" customFormat="1" ht="78.75" customHeight="1" x14ac:dyDescent="0.2">
      <c r="A31" s="849">
        <v>8</v>
      </c>
      <c r="B31" s="794" t="s">
        <v>548</v>
      </c>
      <c r="C31" s="794"/>
      <c r="D31" s="794"/>
      <c r="E31" s="794"/>
      <c r="F31" s="795" t="s">
        <v>3</v>
      </c>
      <c r="G31" s="795"/>
      <c r="H31" s="795"/>
      <c r="I31" s="795" t="s">
        <v>4</v>
      </c>
      <c r="J31" s="795"/>
      <c r="K31" s="847"/>
      <c r="L31" s="520"/>
    </row>
    <row r="32" spans="1:12" s="455" customFormat="1" x14ac:dyDescent="0.2">
      <c r="A32" s="850"/>
      <c r="B32" s="866"/>
      <c r="C32" s="866"/>
      <c r="D32" s="866"/>
      <c r="E32" s="866"/>
      <c r="F32" s="867"/>
      <c r="G32" s="867"/>
      <c r="H32" s="867"/>
      <c r="I32" s="867"/>
      <c r="J32" s="867"/>
      <c r="K32" s="868"/>
      <c r="L32" s="520"/>
    </row>
    <row r="33" spans="1:12" s="455" customFormat="1" x14ac:dyDescent="0.2">
      <c r="A33" s="850"/>
      <c r="B33" s="869"/>
      <c r="C33" s="869"/>
      <c r="D33" s="869"/>
      <c r="E33" s="869"/>
      <c r="F33" s="867"/>
      <c r="G33" s="867"/>
      <c r="H33" s="867"/>
      <c r="I33" s="867"/>
      <c r="J33" s="867"/>
      <c r="K33" s="868"/>
      <c r="L33" s="520"/>
    </row>
    <row r="34" spans="1:12" s="455" customFormat="1" ht="16.5" thickBot="1" x14ac:dyDescent="0.25">
      <c r="A34" s="851"/>
      <c r="B34" s="861"/>
      <c r="C34" s="861"/>
      <c r="D34" s="861"/>
      <c r="E34" s="861"/>
      <c r="F34" s="862"/>
      <c r="G34" s="862"/>
      <c r="H34" s="862"/>
      <c r="I34" s="862"/>
      <c r="J34" s="862"/>
      <c r="K34" s="863"/>
      <c r="L34" s="520"/>
    </row>
    <row r="35" spans="1:12" s="531" customFormat="1" ht="23.25" customHeight="1" thickBot="1" x14ac:dyDescent="0.25">
      <c r="A35" s="530"/>
      <c r="B35" s="559"/>
      <c r="C35" s="559"/>
      <c r="D35" s="559"/>
      <c r="E35" s="560"/>
      <c r="F35" s="560"/>
      <c r="G35" s="559"/>
      <c r="H35" s="561"/>
      <c r="I35" s="561"/>
      <c r="J35" s="561"/>
      <c r="K35" s="561"/>
    </row>
    <row r="36" spans="1:12" s="455" customFormat="1" ht="53.25" customHeight="1" thickBot="1" x14ac:dyDescent="0.25">
      <c r="A36" s="516">
        <v>9</v>
      </c>
      <c r="B36" s="828" t="s">
        <v>553</v>
      </c>
      <c r="C36" s="828"/>
      <c r="D36" s="828"/>
      <c r="E36" s="828"/>
      <c r="F36" s="829" t="s">
        <v>526</v>
      </c>
      <c r="G36" s="829"/>
      <c r="H36" s="829"/>
      <c r="I36" s="829"/>
      <c r="J36" s="829"/>
      <c r="K36" s="830"/>
      <c r="L36" s="520"/>
    </row>
    <row r="37" spans="1:12" s="456" customFormat="1" ht="16.5" thickBot="1" x14ac:dyDescent="0.25">
      <c r="A37" s="530"/>
      <c r="B37" s="538"/>
      <c r="C37" s="538"/>
      <c r="D37" s="538"/>
      <c r="E37" s="538"/>
      <c r="F37" s="540"/>
      <c r="G37" s="540"/>
      <c r="H37" s="540"/>
      <c r="I37" s="540"/>
      <c r="J37" s="540"/>
      <c r="K37" s="540"/>
      <c r="L37" s="531"/>
    </row>
    <row r="38" spans="1:12" s="455" customFormat="1" ht="53.25" customHeight="1" thickBot="1" x14ac:dyDescent="0.25">
      <c r="A38" s="463">
        <v>10</v>
      </c>
      <c r="B38" s="823" t="s">
        <v>577</v>
      </c>
      <c r="C38" s="824"/>
      <c r="D38" s="824"/>
      <c r="E38" s="825"/>
      <c r="F38" s="826" t="s">
        <v>536</v>
      </c>
      <c r="G38" s="826"/>
      <c r="H38" s="826"/>
      <c r="I38" s="826"/>
      <c r="J38" s="826"/>
      <c r="K38" s="827"/>
      <c r="L38" s="525"/>
    </row>
    <row r="39" spans="1:12" s="531" customFormat="1" ht="23.25" customHeight="1" thickBot="1" x14ac:dyDescent="0.25">
      <c r="A39" s="530"/>
      <c r="B39" s="559"/>
      <c r="C39" s="559"/>
      <c r="D39" s="559"/>
      <c r="E39" s="560"/>
      <c r="F39" s="560"/>
      <c r="G39" s="559"/>
      <c r="H39" s="561"/>
      <c r="I39" s="561"/>
      <c r="J39" s="561"/>
      <c r="K39" s="561"/>
    </row>
    <row r="40" spans="1:12" s="455" customFormat="1" x14ac:dyDescent="0.2">
      <c r="A40" s="849">
        <v>11</v>
      </c>
      <c r="B40" s="809" t="s">
        <v>507</v>
      </c>
      <c r="C40" s="809"/>
      <c r="D40" s="810" t="s">
        <v>501</v>
      </c>
      <c r="E40" s="810"/>
      <c r="F40" s="810"/>
      <c r="G40" s="810"/>
      <c r="H40" s="810" t="s">
        <v>502</v>
      </c>
      <c r="I40" s="810"/>
      <c r="J40" s="810"/>
      <c r="K40" s="864"/>
      <c r="L40" s="520"/>
    </row>
    <row r="41" spans="1:12" s="455" customFormat="1" x14ac:dyDescent="0.2">
      <c r="A41" s="850"/>
      <c r="B41" s="865" t="s">
        <v>503</v>
      </c>
      <c r="C41" s="513">
        <v>1</v>
      </c>
      <c r="D41" s="804"/>
      <c r="E41" s="804"/>
      <c r="F41" s="804"/>
      <c r="G41" s="804"/>
      <c r="H41" s="804"/>
      <c r="I41" s="804"/>
      <c r="J41" s="804"/>
      <c r="K41" s="859"/>
      <c r="L41" s="520"/>
    </row>
    <row r="42" spans="1:12" s="455" customFormat="1" x14ac:dyDescent="0.2">
      <c r="A42" s="850"/>
      <c r="B42" s="865"/>
      <c r="C42" s="513">
        <v>2</v>
      </c>
      <c r="D42" s="804"/>
      <c r="E42" s="804"/>
      <c r="F42" s="804"/>
      <c r="G42" s="804"/>
      <c r="H42" s="804"/>
      <c r="I42" s="804"/>
      <c r="J42" s="804"/>
      <c r="K42" s="859"/>
      <c r="L42" s="520"/>
    </row>
    <row r="43" spans="1:12" s="455" customFormat="1" x14ac:dyDescent="0.2">
      <c r="A43" s="850"/>
      <c r="B43" s="865"/>
      <c r="C43" s="513">
        <v>3</v>
      </c>
      <c r="D43" s="804"/>
      <c r="E43" s="804"/>
      <c r="F43" s="804"/>
      <c r="G43" s="804"/>
      <c r="H43" s="804"/>
      <c r="I43" s="804"/>
      <c r="J43" s="804"/>
      <c r="K43" s="859"/>
      <c r="L43" s="520"/>
    </row>
    <row r="44" spans="1:12" s="455" customFormat="1" x14ac:dyDescent="0.2">
      <c r="A44" s="850"/>
      <c r="B44" s="865"/>
      <c r="C44" s="513">
        <v>4</v>
      </c>
      <c r="D44" s="804"/>
      <c r="E44" s="804"/>
      <c r="F44" s="804"/>
      <c r="G44" s="804"/>
      <c r="H44" s="804"/>
      <c r="I44" s="804"/>
      <c r="J44" s="804"/>
      <c r="K44" s="859"/>
      <c r="L44" s="520"/>
    </row>
    <row r="45" spans="1:12" s="455" customFormat="1" x14ac:dyDescent="0.2">
      <c r="A45" s="850"/>
      <c r="B45" s="514" t="s">
        <v>5</v>
      </c>
      <c r="C45" s="513">
        <v>5</v>
      </c>
      <c r="D45" s="804"/>
      <c r="E45" s="804"/>
      <c r="F45" s="804"/>
      <c r="G45" s="804"/>
      <c r="H45" s="804"/>
      <c r="I45" s="804"/>
      <c r="J45" s="804"/>
      <c r="K45" s="859"/>
      <c r="L45" s="520"/>
    </row>
    <row r="46" spans="1:12" s="455" customFormat="1" x14ac:dyDescent="0.2">
      <c r="A46" s="850"/>
      <c r="B46" s="514" t="s">
        <v>6</v>
      </c>
      <c r="C46" s="513">
        <v>6</v>
      </c>
      <c r="D46" s="804"/>
      <c r="E46" s="804"/>
      <c r="F46" s="804"/>
      <c r="G46" s="804"/>
      <c r="H46" s="804"/>
      <c r="I46" s="804"/>
      <c r="J46" s="804"/>
      <c r="K46" s="859"/>
      <c r="L46" s="520"/>
    </row>
    <row r="47" spans="1:12" s="455" customFormat="1" x14ac:dyDescent="0.2">
      <c r="A47" s="850"/>
      <c r="B47" s="514" t="s">
        <v>504</v>
      </c>
      <c r="C47" s="513">
        <v>7</v>
      </c>
      <c r="D47" s="804"/>
      <c r="E47" s="804"/>
      <c r="F47" s="804"/>
      <c r="G47" s="804"/>
      <c r="H47" s="804"/>
      <c r="I47" s="804"/>
      <c r="J47" s="804"/>
      <c r="K47" s="859"/>
      <c r="L47" s="520"/>
    </row>
    <row r="48" spans="1:12" s="455" customFormat="1" x14ac:dyDescent="0.2">
      <c r="A48" s="850"/>
      <c r="B48" s="514" t="s">
        <v>505</v>
      </c>
      <c r="C48" s="513">
        <v>8</v>
      </c>
      <c r="D48" s="804"/>
      <c r="E48" s="804"/>
      <c r="F48" s="804"/>
      <c r="G48" s="804"/>
      <c r="H48" s="804"/>
      <c r="I48" s="804"/>
      <c r="J48" s="804"/>
      <c r="K48" s="859"/>
      <c r="L48" s="520"/>
    </row>
    <row r="49" spans="1:12" s="455" customFormat="1" x14ac:dyDescent="0.2">
      <c r="A49" s="850"/>
      <c r="B49" s="514" t="s">
        <v>578</v>
      </c>
      <c r="C49" s="513">
        <v>9</v>
      </c>
      <c r="D49" s="804"/>
      <c r="E49" s="804"/>
      <c r="F49" s="804"/>
      <c r="G49" s="804"/>
      <c r="H49" s="804"/>
      <c r="I49" s="804"/>
      <c r="J49" s="804"/>
      <c r="K49" s="859"/>
      <c r="L49" s="520"/>
    </row>
    <row r="50" spans="1:12" s="455" customFormat="1" ht="16.5" thickBot="1" x14ac:dyDescent="0.25">
      <c r="A50" s="851"/>
      <c r="B50" s="515" t="s">
        <v>506</v>
      </c>
      <c r="C50" s="517">
        <v>10</v>
      </c>
      <c r="D50" s="806"/>
      <c r="E50" s="806"/>
      <c r="F50" s="806"/>
      <c r="G50" s="806"/>
      <c r="H50" s="806"/>
      <c r="I50" s="806"/>
      <c r="J50" s="806"/>
      <c r="K50" s="860"/>
      <c r="L50" s="520"/>
    </row>
    <row r="51" spans="1:12" s="531" customFormat="1" ht="23.25" customHeight="1" thickBot="1" x14ac:dyDescent="0.25">
      <c r="A51" s="530"/>
      <c r="B51" s="559"/>
      <c r="C51" s="559"/>
      <c r="D51" s="559"/>
      <c r="E51" s="560"/>
      <c r="F51" s="560"/>
      <c r="G51" s="559"/>
      <c r="H51" s="561"/>
      <c r="I51" s="561"/>
      <c r="J51" s="561"/>
      <c r="K51" s="561"/>
    </row>
    <row r="52" spans="1:12" s="455" customFormat="1" ht="88.5" customHeight="1" x14ac:dyDescent="0.2">
      <c r="A52" s="852">
        <v>12</v>
      </c>
      <c r="B52" s="794" t="s">
        <v>579</v>
      </c>
      <c r="C52" s="794"/>
      <c r="D52" s="794"/>
      <c r="E52" s="794"/>
      <c r="F52" s="854" t="s">
        <v>529</v>
      </c>
      <c r="G52" s="854"/>
      <c r="H52" s="854"/>
      <c r="I52" s="854"/>
      <c r="J52" s="854"/>
      <c r="K52" s="855"/>
      <c r="L52" s="520"/>
    </row>
    <row r="53" spans="1:12" s="455" customFormat="1" ht="37.5" customHeight="1" thickBot="1" x14ac:dyDescent="0.25">
      <c r="A53" s="853"/>
      <c r="B53" s="856" t="s">
        <v>531</v>
      </c>
      <c r="C53" s="820"/>
      <c r="D53" s="820"/>
      <c r="E53" s="820"/>
      <c r="F53" s="857" t="s">
        <v>530</v>
      </c>
      <c r="G53" s="857"/>
      <c r="H53" s="857"/>
      <c r="I53" s="857"/>
      <c r="J53" s="857"/>
      <c r="K53" s="858"/>
      <c r="L53" s="520"/>
    </row>
    <row r="54" spans="1:12" s="531" customFormat="1" ht="23.25" customHeight="1" thickBot="1" x14ac:dyDescent="0.25">
      <c r="A54" s="530"/>
      <c r="B54" s="559"/>
      <c r="C54" s="559"/>
      <c r="D54" s="559"/>
      <c r="E54" s="560"/>
      <c r="F54" s="560"/>
      <c r="G54" s="559"/>
      <c r="H54" s="561"/>
      <c r="I54" s="561"/>
      <c r="J54" s="561"/>
      <c r="K54" s="561"/>
    </row>
    <row r="55" spans="1:12" s="455" customFormat="1" ht="77.25" customHeight="1" x14ac:dyDescent="0.2">
      <c r="A55" s="849">
        <v>13</v>
      </c>
      <c r="B55" s="794" t="s">
        <v>513</v>
      </c>
      <c r="C55" s="794"/>
      <c r="D55" s="794"/>
      <c r="E55" s="794"/>
      <c r="F55" s="794"/>
      <c r="G55" s="794"/>
      <c r="H55" s="795" t="s">
        <v>3</v>
      </c>
      <c r="I55" s="795"/>
      <c r="J55" s="795" t="s">
        <v>508</v>
      </c>
      <c r="K55" s="847"/>
      <c r="L55" s="520"/>
    </row>
    <row r="56" spans="1:12" s="455" customFormat="1" x14ac:dyDescent="0.2">
      <c r="A56" s="850"/>
      <c r="B56" s="797" t="s">
        <v>515</v>
      </c>
      <c r="C56" s="797"/>
      <c r="D56" s="797"/>
      <c r="E56" s="797"/>
      <c r="F56" s="797"/>
      <c r="G56" s="526">
        <v>1</v>
      </c>
      <c r="H56" s="848"/>
      <c r="I56" s="848"/>
      <c r="J56" s="848"/>
      <c r="K56" s="798"/>
      <c r="L56" s="520"/>
    </row>
    <row r="57" spans="1:12" s="455" customFormat="1" x14ac:dyDescent="0.2">
      <c r="A57" s="850"/>
      <c r="B57" s="797" t="s">
        <v>515</v>
      </c>
      <c r="C57" s="797"/>
      <c r="D57" s="797"/>
      <c r="E57" s="797"/>
      <c r="F57" s="797"/>
      <c r="G57" s="526">
        <v>2</v>
      </c>
      <c r="H57" s="848"/>
      <c r="I57" s="848"/>
      <c r="J57" s="848"/>
      <c r="K57" s="798"/>
      <c r="L57" s="520"/>
    </row>
    <row r="58" spans="1:12" s="455" customFormat="1" x14ac:dyDescent="0.2">
      <c r="A58" s="850"/>
      <c r="B58" s="797" t="s">
        <v>515</v>
      </c>
      <c r="C58" s="797"/>
      <c r="D58" s="797"/>
      <c r="E58" s="797"/>
      <c r="F58" s="797"/>
      <c r="G58" s="526">
        <v>3</v>
      </c>
      <c r="H58" s="848"/>
      <c r="I58" s="848"/>
      <c r="J58" s="848"/>
      <c r="K58" s="798"/>
      <c r="L58" s="520"/>
    </row>
    <row r="59" spans="1:12" s="455" customFormat="1" x14ac:dyDescent="0.2">
      <c r="A59" s="850"/>
      <c r="B59" s="797" t="s">
        <v>515</v>
      </c>
      <c r="C59" s="797"/>
      <c r="D59" s="797"/>
      <c r="E59" s="797"/>
      <c r="F59" s="797"/>
      <c r="G59" s="526">
        <v>4</v>
      </c>
      <c r="H59" s="848"/>
      <c r="I59" s="848"/>
      <c r="J59" s="848"/>
      <c r="K59" s="798"/>
      <c r="L59" s="520"/>
    </row>
    <row r="60" spans="1:12" s="455" customFormat="1" x14ac:dyDescent="0.2">
      <c r="A60" s="850"/>
      <c r="B60" s="797" t="s">
        <v>515</v>
      </c>
      <c r="C60" s="797"/>
      <c r="D60" s="797"/>
      <c r="E60" s="797"/>
      <c r="F60" s="797"/>
      <c r="G60" s="526">
        <v>5</v>
      </c>
      <c r="H60" s="848"/>
      <c r="I60" s="848"/>
      <c r="J60" s="848"/>
      <c r="K60" s="798"/>
      <c r="L60" s="520"/>
    </row>
    <row r="61" spans="1:12" s="455" customFormat="1" x14ac:dyDescent="0.2">
      <c r="A61" s="850"/>
      <c r="B61" s="797" t="s">
        <v>515</v>
      </c>
      <c r="C61" s="797"/>
      <c r="D61" s="797"/>
      <c r="E61" s="797"/>
      <c r="F61" s="797"/>
      <c r="G61" s="526">
        <v>6</v>
      </c>
      <c r="H61" s="848"/>
      <c r="I61" s="848"/>
      <c r="J61" s="848"/>
      <c r="K61" s="798"/>
      <c r="L61" s="520"/>
    </row>
    <row r="62" spans="1:12" s="455" customFormat="1" x14ac:dyDescent="0.2">
      <c r="A62" s="850"/>
      <c r="B62" s="797" t="s">
        <v>515</v>
      </c>
      <c r="C62" s="797"/>
      <c r="D62" s="797"/>
      <c r="E62" s="797"/>
      <c r="F62" s="797"/>
      <c r="G62" s="526">
        <v>7</v>
      </c>
      <c r="H62" s="848"/>
      <c r="I62" s="848"/>
      <c r="J62" s="848"/>
      <c r="K62" s="798"/>
      <c r="L62" s="520"/>
    </row>
    <row r="63" spans="1:12" s="455" customFormat="1" x14ac:dyDescent="0.2">
      <c r="A63" s="850"/>
      <c r="B63" s="797" t="s">
        <v>515</v>
      </c>
      <c r="C63" s="797"/>
      <c r="D63" s="797"/>
      <c r="E63" s="797"/>
      <c r="F63" s="797"/>
      <c r="G63" s="526">
        <v>8</v>
      </c>
      <c r="H63" s="848"/>
      <c r="I63" s="848"/>
      <c r="J63" s="848"/>
      <c r="K63" s="798"/>
      <c r="L63" s="520"/>
    </row>
    <row r="64" spans="1:12" s="455" customFormat="1" x14ac:dyDescent="0.2">
      <c r="A64" s="850"/>
      <c r="B64" s="797" t="s">
        <v>515</v>
      </c>
      <c r="C64" s="797"/>
      <c r="D64" s="797"/>
      <c r="E64" s="797"/>
      <c r="F64" s="797"/>
      <c r="G64" s="526">
        <v>9</v>
      </c>
      <c r="H64" s="848"/>
      <c r="I64" s="848"/>
      <c r="J64" s="848"/>
      <c r="K64" s="798"/>
      <c r="L64" s="520"/>
    </row>
    <row r="65" spans="1:12" s="455" customFormat="1" ht="16.5" thickBot="1" x14ac:dyDescent="0.25">
      <c r="A65" s="851"/>
      <c r="B65" s="784" t="s">
        <v>515</v>
      </c>
      <c r="C65" s="784"/>
      <c r="D65" s="784"/>
      <c r="E65" s="784"/>
      <c r="F65" s="784"/>
      <c r="G65" s="527">
        <v>10</v>
      </c>
      <c r="H65" s="818"/>
      <c r="I65" s="818"/>
      <c r="J65" s="818"/>
      <c r="K65" s="785"/>
      <c r="L65" s="520"/>
    </row>
    <row r="66" spans="1:12" s="531" customFormat="1" ht="23.25" customHeight="1" thickBot="1" x14ac:dyDescent="0.25">
      <c r="A66" s="530"/>
      <c r="B66" s="559"/>
      <c r="C66" s="559"/>
      <c r="D66" s="559"/>
      <c r="E66" s="560"/>
      <c r="F66" s="560"/>
      <c r="G66" s="559"/>
      <c r="H66" s="561"/>
      <c r="I66" s="561"/>
      <c r="J66" s="561"/>
      <c r="K66" s="561"/>
    </row>
    <row r="67" spans="1:12" s="455" customFormat="1" ht="47.25" customHeight="1" x14ac:dyDescent="0.2">
      <c r="A67" s="844">
        <v>13</v>
      </c>
      <c r="B67" s="794" t="s">
        <v>557</v>
      </c>
      <c r="C67" s="794"/>
      <c r="D67" s="794"/>
      <c r="E67" s="794"/>
      <c r="F67" s="794"/>
      <c r="G67" s="794"/>
      <c r="H67" s="795" t="s">
        <v>3</v>
      </c>
      <c r="I67" s="795"/>
      <c r="J67" s="795" t="s">
        <v>508</v>
      </c>
      <c r="K67" s="847"/>
      <c r="L67" s="520"/>
    </row>
    <row r="68" spans="1:12" s="455" customFormat="1" x14ac:dyDescent="0.2">
      <c r="A68" s="845"/>
      <c r="B68" s="797" t="s">
        <v>514</v>
      </c>
      <c r="C68" s="797"/>
      <c r="D68" s="797"/>
      <c r="E68" s="797"/>
      <c r="F68" s="797"/>
      <c r="G68" s="528">
        <v>1</v>
      </c>
      <c r="H68" s="798"/>
      <c r="I68" s="799"/>
      <c r="J68" s="798"/>
      <c r="K68" s="842"/>
      <c r="L68" s="520"/>
    </row>
    <row r="69" spans="1:12" s="455" customFormat="1" x14ac:dyDescent="0.2">
      <c r="A69" s="845"/>
      <c r="B69" s="797" t="s">
        <v>514</v>
      </c>
      <c r="C69" s="797"/>
      <c r="D69" s="797"/>
      <c r="E69" s="797"/>
      <c r="F69" s="797"/>
      <c r="G69" s="528">
        <v>2</v>
      </c>
      <c r="H69" s="798"/>
      <c r="I69" s="799"/>
      <c r="J69" s="798"/>
      <c r="K69" s="842"/>
      <c r="L69" s="520"/>
    </row>
    <row r="70" spans="1:12" s="455" customFormat="1" ht="16.5" thickBot="1" x14ac:dyDescent="0.25">
      <c r="A70" s="846"/>
      <c r="B70" s="784" t="s">
        <v>514</v>
      </c>
      <c r="C70" s="784"/>
      <c r="D70" s="784"/>
      <c r="E70" s="784"/>
      <c r="F70" s="784"/>
      <c r="G70" s="529">
        <v>3</v>
      </c>
      <c r="H70" s="785"/>
      <c r="I70" s="786"/>
      <c r="J70" s="785"/>
      <c r="K70" s="843"/>
      <c r="L70" s="520"/>
    </row>
    <row r="71" spans="1:12" s="531" customFormat="1" ht="23.25" customHeight="1" thickBot="1" x14ac:dyDescent="0.25">
      <c r="A71" s="530"/>
      <c r="B71" s="559"/>
      <c r="C71" s="559"/>
      <c r="D71" s="559"/>
      <c r="E71" s="560"/>
      <c r="F71" s="560"/>
      <c r="G71" s="559"/>
      <c r="H71" s="561"/>
      <c r="I71" s="561"/>
      <c r="J71" s="561"/>
      <c r="K71" s="561"/>
    </row>
    <row r="72" spans="1:12" s="455" customFormat="1" ht="47.25" customHeight="1" x14ac:dyDescent="0.2">
      <c r="A72" s="791">
        <v>13</v>
      </c>
      <c r="B72" s="794" t="s">
        <v>573</v>
      </c>
      <c r="C72" s="794"/>
      <c r="D72" s="794"/>
      <c r="E72" s="794"/>
      <c r="F72" s="794"/>
      <c r="G72" s="794"/>
      <c r="H72" s="795" t="s">
        <v>3</v>
      </c>
      <c r="I72" s="795"/>
      <c r="J72" s="795" t="s">
        <v>508</v>
      </c>
      <c r="K72" s="796"/>
      <c r="L72" s="520"/>
    </row>
    <row r="73" spans="1:12" s="455" customFormat="1" x14ac:dyDescent="0.2">
      <c r="A73" s="792"/>
      <c r="B73" s="797" t="s">
        <v>574</v>
      </c>
      <c r="C73" s="797"/>
      <c r="D73" s="797"/>
      <c r="E73" s="797"/>
      <c r="F73" s="797"/>
      <c r="G73" s="528">
        <v>1</v>
      </c>
      <c r="H73" s="798"/>
      <c r="I73" s="799"/>
      <c r="J73" s="798"/>
      <c r="K73" s="800"/>
      <c r="L73" s="520"/>
    </row>
    <row r="74" spans="1:12" s="455" customFormat="1" x14ac:dyDescent="0.2">
      <c r="A74" s="792"/>
      <c r="B74" s="797" t="s">
        <v>574</v>
      </c>
      <c r="C74" s="797"/>
      <c r="D74" s="797"/>
      <c r="E74" s="797"/>
      <c r="F74" s="797"/>
      <c r="G74" s="528">
        <v>2</v>
      </c>
      <c r="H74" s="798"/>
      <c r="I74" s="799"/>
      <c r="J74" s="798"/>
      <c r="K74" s="800"/>
      <c r="L74" s="520"/>
    </row>
    <row r="75" spans="1:12" s="455" customFormat="1" ht="16.5" thickBot="1" x14ac:dyDescent="0.25">
      <c r="A75" s="793"/>
      <c r="B75" s="784" t="s">
        <v>574</v>
      </c>
      <c r="C75" s="784"/>
      <c r="D75" s="784"/>
      <c r="E75" s="784"/>
      <c r="F75" s="784"/>
      <c r="G75" s="529">
        <v>3</v>
      </c>
      <c r="H75" s="785"/>
      <c r="I75" s="786"/>
      <c r="J75" s="785"/>
      <c r="K75" s="787"/>
      <c r="L75" s="520"/>
    </row>
    <row r="76" spans="1:12" s="531" customFormat="1" ht="23.25" customHeight="1" thickBot="1" x14ac:dyDescent="0.25">
      <c r="A76" s="530"/>
      <c r="B76" s="559"/>
      <c r="C76" s="559"/>
      <c r="D76" s="559"/>
      <c r="E76" s="560"/>
      <c r="F76" s="560"/>
      <c r="G76" s="559"/>
      <c r="H76" s="561"/>
      <c r="I76" s="561"/>
      <c r="J76" s="561"/>
      <c r="K76" s="561"/>
    </row>
    <row r="77" spans="1:12" s="455" customFormat="1" ht="47.25" customHeight="1" x14ac:dyDescent="0.2">
      <c r="A77" s="791">
        <v>13</v>
      </c>
      <c r="B77" s="794" t="s">
        <v>556</v>
      </c>
      <c r="C77" s="794"/>
      <c r="D77" s="794"/>
      <c r="E77" s="794"/>
      <c r="F77" s="794"/>
      <c r="G77" s="794"/>
      <c r="H77" s="795" t="s">
        <v>3</v>
      </c>
      <c r="I77" s="795"/>
      <c r="J77" s="795" t="s">
        <v>508</v>
      </c>
      <c r="K77" s="796"/>
      <c r="L77" s="520"/>
    </row>
    <row r="78" spans="1:12" s="455" customFormat="1" x14ac:dyDescent="0.2">
      <c r="A78" s="792"/>
      <c r="B78" s="797" t="s">
        <v>554</v>
      </c>
      <c r="C78" s="797"/>
      <c r="D78" s="797"/>
      <c r="E78" s="797"/>
      <c r="F78" s="797"/>
      <c r="G78" s="528">
        <v>1</v>
      </c>
      <c r="H78" s="798"/>
      <c r="I78" s="799"/>
      <c r="J78" s="798"/>
      <c r="K78" s="800"/>
      <c r="L78" s="520"/>
    </row>
    <row r="79" spans="1:12" s="455" customFormat="1" x14ac:dyDescent="0.2">
      <c r="A79" s="792"/>
      <c r="B79" s="797" t="s">
        <v>554</v>
      </c>
      <c r="C79" s="797"/>
      <c r="D79" s="797"/>
      <c r="E79" s="797"/>
      <c r="F79" s="797"/>
      <c r="G79" s="528">
        <v>2</v>
      </c>
      <c r="H79" s="798"/>
      <c r="I79" s="799"/>
      <c r="J79" s="798"/>
      <c r="K79" s="800"/>
      <c r="L79" s="520"/>
    </row>
    <row r="80" spans="1:12" s="455" customFormat="1" ht="16.5" thickBot="1" x14ac:dyDescent="0.25">
      <c r="A80" s="793"/>
      <c r="B80" s="784" t="s">
        <v>554</v>
      </c>
      <c r="C80" s="784"/>
      <c r="D80" s="784"/>
      <c r="E80" s="784"/>
      <c r="F80" s="784"/>
      <c r="G80" s="529">
        <v>3</v>
      </c>
      <c r="H80" s="785"/>
      <c r="I80" s="786"/>
      <c r="J80" s="785"/>
      <c r="K80" s="787"/>
      <c r="L80" s="520"/>
    </row>
    <row r="81" spans="1:12" s="531" customFormat="1" ht="23.25" customHeight="1" thickBot="1" x14ac:dyDescent="0.25">
      <c r="A81" s="530"/>
      <c r="B81" s="559"/>
      <c r="C81" s="559"/>
      <c r="D81" s="559"/>
      <c r="E81" s="560"/>
      <c r="F81" s="560"/>
      <c r="G81" s="559"/>
      <c r="H81" s="561"/>
      <c r="I81" s="561"/>
      <c r="J81" s="561"/>
      <c r="K81" s="561"/>
    </row>
    <row r="82" spans="1:12" s="455" customFormat="1" ht="50.25" customHeight="1" x14ac:dyDescent="0.2">
      <c r="A82" s="791">
        <v>14</v>
      </c>
      <c r="B82" s="794" t="s">
        <v>580</v>
      </c>
      <c r="C82" s="794"/>
      <c r="D82" s="794"/>
      <c r="E82" s="794"/>
      <c r="F82" s="794"/>
      <c r="G82" s="794"/>
      <c r="H82" s="795" t="s">
        <v>3</v>
      </c>
      <c r="I82" s="795"/>
      <c r="J82" s="795" t="s">
        <v>508</v>
      </c>
      <c r="K82" s="796"/>
      <c r="L82" s="520"/>
    </row>
    <row r="83" spans="1:12" s="455" customFormat="1" x14ac:dyDescent="0.2">
      <c r="A83" s="792"/>
      <c r="B83" s="797" t="s">
        <v>555</v>
      </c>
      <c r="C83" s="797"/>
      <c r="D83" s="797"/>
      <c r="E83" s="797"/>
      <c r="F83" s="797"/>
      <c r="G83" s="528">
        <v>1</v>
      </c>
      <c r="H83" s="798"/>
      <c r="I83" s="799"/>
      <c r="J83" s="798"/>
      <c r="K83" s="800"/>
      <c r="L83" s="520"/>
    </row>
    <row r="84" spans="1:12" s="455" customFormat="1" x14ac:dyDescent="0.2">
      <c r="A84" s="792"/>
      <c r="B84" s="797" t="s">
        <v>555</v>
      </c>
      <c r="C84" s="797"/>
      <c r="D84" s="797"/>
      <c r="E84" s="797"/>
      <c r="F84" s="797"/>
      <c r="G84" s="528">
        <v>2</v>
      </c>
      <c r="H84" s="798"/>
      <c r="I84" s="799"/>
      <c r="J84" s="798"/>
      <c r="K84" s="800"/>
      <c r="L84" s="520"/>
    </row>
    <row r="85" spans="1:12" s="455" customFormat="1" ht="16.5" thickBot="1" x14ac:dyDescent="0.25">
      <c r="A85" s="793"/>
      <c r="B85" s="784" t="s">
        <v>555</v>
      </c>
      <c r="C85" s="784"/>
      <c r="D85" s="784"/>
      <c r="E85" s="784"/>
      <c r="F85" s="784"/>
      <c r="G85" s="529">
        <v>3</v>
      </c>
      <c r="H85" s="785"/>
      <c r="I85" s="786"/>
      <c r="J85" s="785"/>
      <c r="K85" s="787"/>
      <c r="L85" s="520"/>
    </row>
    <row r="86" spans="1:12" s="531" customFormat="1" ht="23.25" customHeight="1" thickBot="1" x14ac:dyDescent="0.25">
      <c r="A86" s="534"/>
      <c r="B86" s="575"/>
      <c r="C86" s="575"/>
      <c r="D86" s="575"/>
      <c r="E86" s="576"/>
      <c r="F86" s="576"/>
      <c r="G86" s="575"/>
      <c r="H86" s="577"/>
      <c r="I86" s="577"/>
      <c r="J86" s="577"/>
      <c r="K86" s="577"/>
    </row>
    <row r="87" spans="1:12" s="455" customFormat="1" x14ac:dyDescent="0.2">
      <c r="A87" s="801">
        <v>15</v>
      </c>
      <c r="B87" s="809" t="s">
        <v>559</v>
      </c>
      <c r="C87" s="809"/>
      <c r="D87" s="810" t="s">
        <v>501</v>
      </c>
      <c r="E87" s="810"/>
      <c r="F87" s="810"/>
      <c r="G87" s="810"/>
      <c r="H87" s="810" t="s">
        <v>502</v>
      </c>
      <c r="I87" s="810"/>
      <c r="J87" s="810"/>
      <c r="K87" s="811"/>
      <c r="L87" s="525"/>
    </row>
    <row r="88" spans="1:12" s="455" customFormat="1" ht="16.5" customHeight="1" x14ac:dyDescent="0.2">
      <c r="A88" s="802"/>
      <c r="B88" s="808" t="s">
        <v>558</v>
      </c>
      <c r="C88" s="513">
        <v>1</v>
      </c>
      <c r="D88" s="804"/>
      <c r="E88" s="804"/>
      <c r="F88" s="804"/>
      <c r="G88" s="804"/>
      <c r="H88" s="804"/>
      <c r="I88" s="804"/>
      <c r="J88" s="804"/>
      <c r="K88" s="805"/>
      <c r="L88" s="525"/>
    </row>
    <row r="89" spans="1:12" s="455" customFormat="1" x14ac:dyDescent="0.2">
      <c r="A89" s="802"/>
      <c r="B89" s="808"/>
      <c r="C89" s="513">
        <v>2</v>
      </c>
      <c r="D89" s="804"/>
      <c r="E89" s="804"/>
      <c r="F89" s="804"/>
      <c r="G89" s="804"/>
      <c r="H89" s="804"/>
      <c r="I89" s="804"/>
      <c r="J89" s="804"/>
      <c r="K89" s="805"/>
      <c r="L89" s="525"/>
    </row>
    <row r="90" spans="1:12" s="455" customFormat="1" x14ac:dyDescent="0.2">
      <c r="A90" s="802"/>
      <c r="B90" s="514" t="s">
        <v>498</v>
      </c>
      <c r="C90" s="513">
        <v>3</v>
      </c>
      <c r="D90" s="804"/>
      <c r="E90" s="804"/>
      <c r="F90" s="804"/>
      <c r="G90" s="804"/>
      <c r="H90" s="804"/>
      <c r="I90" s="804"/>
      <c r="J90" s="804"/>
      <c r="K90" s="805"/>
      <c r="L90" s="525"/>
    </row>
    <row r="91" spans="1:12" s="455" customFormat="1" x14ac:dyDescent="0.2">
      <c r="A91" s="802"/>
      <c r="B91" s="514" t="s">
        <v>471</v>
      </c>
      <c r="C91" s="513">
        <v>4</v>
      </c>
      <c r="D91" s="804"/>
      <c r="E91" s="804"/>
      <c r="F91" s="804"/>
      <c r="G91" s="804"/>
      <c r="H91" s="804"/>
      <c r="I91" s="804"/>
      <c r="J91" s="804"/>
      <c r="K91" s="805"/>
      <c r="L91" s="525"/>
    </row>
    <row r="92" spans="1:12" s="455" customFormat="1" ht="16.5" thickBot="1" x14ac:dyDescent="0.25">
      <c r="A92" s="803"/>
      <c r="B92" s="515" t="s">
        <v>470</v>
      </c>
      <c r="C92" s="517">
        <v>5</v>
      </c>
      <c r="D92" s="806"/>
      <c r="E92" s="806"/>
      <c r="F92" s="806"/>
      <c r="G92" s="806"/>
      <c r="H92" s="806"/>
      <c r="I92" s="806"/>
      <c r="J92" s="806"/>
      <c r="K92" s="807"/>
      <c r="L92" s="525"/>
    </row>
    <row r="93" spans="1:12" s="531" customFormat="1" ht="23.25" customHeight="1" thickBot="1" x14ac:dyDescent="0.25">
      <c r="A93" s="534"/>
      <c r="B93" s="575"/>
      <c r="C93" s="575"/>
      <c r="D93" s="575"/>
      <c r="E93" s="576"/>
      <c r="F93" s="576"/>
      <c r="G93" s="575"/>
      <c r="H93" s="577"/>
      <c r="I93" s="577"/>
      <c r="J93" s="577"/>
      <c r="K93" s="577"/>
    </row>
    <row r="94" spans="1:12" s="455" customFormat="1" ht="38.25" customHeight="1" x14ac:dyDescent="0.2">
      <c r="A94" s="791">
        <v>16</v>
      </c>
      <c r="B94" s="794" t="s">
        <v>564</v>
      </c>
      <c r="C94" s="794"/>
      <c r="D94" s="794"/>
      <c r="E94" s="794"/>
      <c r="F94" s="794"/>
      <c r="G94" s="794"/>
      <c r="H94" s="795" t="s">
        <v>3</v>
      </c>
      <c r="I94" s="795"/>
      <c r="J94" s="795" t="s">
        <v>508</v>
      </c>
      <c r="K94" s="796"/>
      <c r="L94" s="525"/>
    </row>
    <row r="95" spans="1:12" s="455" customFormat="1" x14ac:dyDescent="0.2">
      <c r="A95" s="792"/>
      <c r="B95" s="797" t="s">
        <v>560</v>
      </c>
      <c r="C95" s="797"/>
      <c r="D95" s="797"/>
      <c r="E95" s="797"/>
      <c r="F95" s="797"/>
      <c r="G95" s="528">
        <v>1</v>
      </c>
      <c r="H95" s="798"/>
      <c r="I95" s="799"/>
      <c r="J95" s="798"/>
      <c r="K95" s="800"/>
      <c r="L95" s="525"/>
    </row>
    <row r="96" spans="1:12" s="455" customFormat="1" x14ac:dyDescent="0.2">
      <c r="A96" s="792"/>
      <c r="B96" s="797" t="s">
        <v>560</v>
      </c>
      <c r="C96" s="797"/>
      <c r="D96" s="797"/>
      <c r="E96" s="797"/>
      <c r="F96" s="797"/>
      <c r="G96" s="528">
        <v>2</v>
      </c>
      <c r="H96" s="798"/>
      <c r="I96" s="799"/>
      <c r="J96" s="798"/>
      <c r="K96" s="800"/>
      <c r="L96" s="525"/>
    </row>
    <row r="97" spans="1:21" s="455" customFormat="1" ht="16.5" thickBot="1" x14ac:dyDescent="0.25">
      <c r="A97" s="793"/>
      <c r="B97" s="784" t="s">
        <v>560</v>
      </c>
      <c r="C97" s="784"/>
      <c r="D97" s="784"/>
      <c r="E97" s="784"/>
      <c r="F97" s="784"/>
      <c r="G97" s="529">
        <v>3</v>
      </c>
      <c r="H97" s="785"/>
      <c r="I97" s="786"/>
      <c r="J97" s="785"/>
      <c r="K97" s="787"/>
      <c r="L97" s="525"/>
    </row>
    <row r="98" spans="1:21" s="531" customFormat="1" ht="23.25" customHeight="1" thickBot="1" x14ac:dyDescent="0.25">
      <c r="A98" s="530"/>
      <c r="B98" s="559"/>
      <c r="C98" s="559"/>
      <c r="D98" s="559"/>
      <c r="E98" s="560"/>
      <c r="F98" s="560"/>
      <c r="G98" s="559"/>
      <c r="H98" s="561"/>
      <c r="I98" s="561"/>
      <c r="J98" s="561"/>
      <c r="K98" s="561"/>
    </row>
    <row r="99" spans="1:21" s="455" customFormat="1" ht="46.5" customHeight="1" thickBot="1" x14ac:dyDescent="0.25">
      <c r="A99" s="516">
        <v>15</v>
      </c>
      <c r="B99" s="828" t="s">
        <v>545</v>
      </c>
      <c r="C99" s="828"/>
      <c r="D99" s="828"/>
      <c r="E99" s="828"/>
      <c r="F99" s="829" t="s">
        <v>535</v>
      </c>
      <c r="G99" s="829"/>
      <c r="H99" s="829"/>
      <c r="I99" s="829"/>
      <c r="J99" s="829"/>
      <c r="K99" s="830"/>
      <c r="L99" s="522"/>
      <c r="M99" s="456"/>
      <c r="N99" s="456"/>
      <c r="O99" s="456"/>
      <c r="P99" s="456"/>
      <c r="Q99" s="456"/>
      <c r="R99" s="456"/>
      <c r="S99" s="456"/>
      <c r="T99" s="456"/>
      <c r="U99" s="456"/>
    </row>
    <row r="100" spans="1:21" s="531" customFormat="1" ht="23.25" customHeight="1" thickBot="1" x14ac:dyDescent="0.25">
      <c r="A100" s="530"/>
      <c r="B100" s="559"/>
      <c r="C100" s="559"/>
      <c r="D100" s="559"/>
      <c r="E100" s="560"/>
      <c r="F100" s="560"/>
      <c r="G100" s="559"/>
      <c r="H100" s="561"/>
      <c r="I100" s="561"/>
      <c r="J100" s="561"/>
      <c r="K100" s="561"/>
    </row>
    <row r="101" spans="1:21" s="455" customFormat="1" ht="16.5" thickBot="1" x14ac:dyDescent="0.25">
      <c r="A101" s="519">
        <v>16</v>
      </c>
      <c r="B101" s="831" t="s">
        <v>546</v>
      </c>
      <c r="C101" s="831"/>
      <c r="D101" s="831"/>
      <c r="E101" s="831"/>
      <c r="F101" s="831"/>
      <c r="G101" s="831"/>
      <c r="H101" s="831"/>
      <c r="I101" s="831"/>
      <c r="J101" s="831"/>
      <c r="K101" s="832"/>
      <c r="L101" s="523"/>
      <c r="M101" s="459"/>
      <c r="N101" s="459"/>
      <c r="O101" s="459"/>
      <c r="P101" s="459"/>
      <c r="Q101" s="459"/>
      <c r="R101" s="459"/>
      <c r="S101" s="459"/>
      <c r="T101" s="459"/>
      <c r="U101" s="459"/>
    </row>
    <row r="102" spans="1:21" s="531" customFormat="1" ht="23.25" customHeight="1" thickBot="1" x14ac:dyDescent="0.25">
      <c r="A102" s="530"/>
      <c r="B102" s="559"/>
      <c r="C102" s="559"/>
      <c r="D102" s="559"/>
      <c r="E102" s="560"/>
      <c r="F102" s="560"/>
      <c r="G102" s="559"/>
      <c r="H102" s="561"/>
      <c r="I102" s="561"/>
      <c r="J102" s="561"/>
      <c r="K102" s="561"/>
    </row>
    <row r="103" spans="1:21" s="455" customFormat="1" ht="16.5" thickBot="1" x14ac:dyDescent="0.25">
      <c r="A103" s="519">
        <v>17</v>
      </c>
      <c r="B103" s="833" t="s">
        <v>547</v>
      </c>
      <c r="C103" s="833"/>
      <c r="D103" s="833"/>
      <c r="E103" s="833"/>
      <c r="F103" s="834" t="s">
        <v>526</v>
      </c>
      <c r="G103" s="834"/>
      <c r="H103" s="834"/>
      <c r="I103" s="834"/>
      <c r="J103" s="834"/>
      <c r="K103" s="835"/>
      <c r="L103" s="520"/>
    </row>
    <row r="104" spans="1:21" s="531" customFormat="1" ht="23.25" customHeight="1" thickBot="1" x14ac:dyDescent="0.25">
      <c r="A104" s="530"/>
      <c r="B104" s="559"/>
      <c r="C104" s="559"/>
      <c r="D104" s="559"/>
      <c r="E104" s="560"/>
      <c r="F104" s="560"/>
      <c r="G104" s="559"/>
      <c r="H104" s="561"/>
      <c r="I104" s="561"/>
      <c r="J104" s="561"/>
      <c r="K104" s="561"/>
    </row>
    <row r="105" spans="1:21" s="455" customFormat="1" ht="30" customHeight="1" x14ac:dyDescent="0.2">
      <c r="A105" s="836">
        <v>18</v>
      </c>
      <c r="B105" s="839" t="s">
        <v>544</v>
      </c>
      <c r="C105" s="840"/>
      <c r="D105" s="840"/>
      <c r="E105" s="840"/>
      <c r="F105" s="840"/>
      <c r="G105" s="840"/>
      <c r="H105" s="840"/>
      <c r="I105" s="840"/>
      <c r="J105" s="840"/>
      <c r="K105" s="841"/>
      <c r="L105" s="520"/>
    </row>
    <row r="106" spans="1:21" s="455" customFormat="1" ht="96" customHeight="1" x14ac:dyDescent="0.2">
      <c r="A106" s="837"/>
      <c r="B106" s="545" t="s">
        <v>516</v>
      </c>
      <c r="C106" s="532" t="s">
        <v>517</v>
      </c>
      <c r="D106" s="532" t="s">
        <v>518</v>
      </c>
      <c r="E106" s="532" t="s">
        <v>519</v>
      </c>
      <c r="F106" s="532" t="s">
        <v>522</v>
      </c>
      <c r="G106" s="532" t="s">
        <v>520</v>
      </c>
      <c r="H106" s="533" t="s">
        <v>521</v>
      </c>
      <c r="I106" s="533" t="s">
        <v>523</v>
      </c>
      <c r="J106" s="533" t="s">
        <v>524</v>
      </c>
      <c r="K106" s="546" t="s">
        <v>527</v>
      </c>
      <c r="L106" s="520"/>
    </row>
    <row r="107" spans="1:21" s="455" customFormat="1" ht="23.25" customHeight="1" x14ac:dyDescent="0.2">
      <c r="A107" s="837"/>
      <c r="B107" s="569"/>
      <c r="C107" s="562"/>
      <c r="D107" s="562"/>
      <c r="E107" s="563"/>
      <c r="F107" s="563"/>
      <c r="G107" s="562"/>
      <c r="H107" s="564"/>
      <c r="I107" s="564"/>
      <c r="J107" s="564"/>
      <c r="K107" s="578"/>
      <c r="L107" s="520"/>
    </row>
    <row r="108" spans="1:21" s="455" customFormat="1" ht="23.25" customHeight="1" x14ac:dyDescent="0.2">
      <c r="A108" s="837"/>
      <c r="B108" s="569"/>
      <c r="C108" s="562"/>
      <c r="D108" s="562"/>
      <c r="E108" s="563"/>
      <c r="F108" s="563"/>
      <c r="G108" s="562"/>
      <c r="H108" s="564"/>
      <c r="I108" s="564"/>
      <c r="J108" s="564"/>
      <c r="K108" s="578"/>
      <c r="L108" s="520"/>
    </row>
    <row r="109" spans="1:21" s="455" customFormat="1" ht="23.25" customHeight="1" x14ac:dyDescent="0.2">
      <c r="A109" s="837"/>
      <c r="B109" s="569"/>
      <c r="C109" s="562"/>
      <c r="D109" s="562"/>
      <c r="E109" s="563"/>
      <c r="F109" s="563"/>
      <c r="G109" s="562"/>
      <c r="H109" s="564"/>
      <c r="I109" s="564"/>
      <c r="J109" s="564"/>
      <c r="K109" s="578"/>
      <c r="L109" s="520"/>
    </row>
    <row r="110" spans="1:21" s="455" customFormat="1" ht="23.25" customHeight="1" x14ac:dyDescent="0.2">
      <c r="A110" s="837"/>
      <c r="B110" s="569"/>
      <c r="C110" s="562"/>
      <c r="D110" s="562"/>
      <c r="E110" s="563"/>
      <c r="F110" s="563"/>
      <c r="G110" s="562"/>
      <c r="H110" s="564"/>
      <c r="I110" s="564"/>
      <c r="J110" s="564"/>
      <c r="K110" s="578"/>
      <c r="L110" s="520"/>
    </row>
    <row r="111" spans="1:21" s="455" customFormat="1" ht="23.25" customHeight="1" x14ac:dyDescent="0.2">
      <c r="A111" s="837"/>
      <c r="B111" s="569"/>
      <c r="C111" s="562"/>
      <c r="D111" s="562"/>
      <c r="E111" s="563"/>
      <c r="F111" s="563"/>
      <c r="G111" s="562"/>
      <c r="H111" s="564"/>
      <c r="I111" s="564"/>
      <c r="J111" s="564"/>
      <c r="K111" s="578"/>
      <c r="L111" s="520"/>
    </row>
    <row r="112" spans="1:21" s="455" customFormat="1" ht="23.25" customHeight="1" thickBot="1" x14ac:dyDescent="0.25">
      <c r="A112" s="837"/>
      <c r="B112" s="573"/>
      <c r="C112" s="565"/>
      <c r="D112" s="565"/>
      <c r="E112" s="566"/>
      <c r="F112" s="566"/>
      <c r="G112" s="565"/>
      <c r="H112" s="567"/>
      <c r="I112" s="567"/>
      <c r="J112" s="567"/>
      <c r="K112" s="568"/>
      <c r="L112" s="520"/>
    </row>
    <row r="113" spans="1:12" s="455" customFormat="1" ht="31.5" customHeight="1" x14ac:dyDescent="0.2">
      <c r="A113" s="837"/>
      <c r="B113" s="788" t="s">
        <v>552</v>
      </c>
      <c r="C113" s="789"/>
      <c r="D113" s="789"/>
      <c r="E113" s="790"/>
      <c r="F113" s="548"/>
      <c r="G113" s="549"/>
      <c r="H113" s="549"/>
      <c r="I113" s="541"/>
      <c r="J113" s="541"/>
      <c r="K113" s="536"/>
      <c r="L113" s="525"/>
    </row>
    <row r="114" spans="1:12" s="455" customFormat="1" ht="96" customHeight="1" x14ac:dyDescent="0.2">
      <c r="A114" s="837"/>
      <c r="B114" s="543" t="s">
        <v>516</v>
      </c>
      <c r="C114" s="535" t="s">
        <v>517</v>
      </c>
      <c r="D114" s="535" t="s">
        <v>518</v>
      </c>
      <c r="E114" s="544" t="s">
        <v>519</v>
      </c>
      <c r="F114" s="550"/>
      <c r="G114" s="547"/>
      <c r="H114" s="547"/>
      <c r="I114" s="542"/>
      <c r="J114" s="525"/>
      <c r="K114" s="525"/>
      <c r="L114" s="525"/>
    </row>
    <row r="115" spans="1:12" s="455" customFormat="1" ht="23.25" customHeight="1" x14ac:dyDescent="0.2">
      <c r="A115" s="837"/>
      <c r="B115" s="569"/>
      <c r="C115" s="562"/>
      <c r="D115" s="562"/>
      <c r="E115" s="570"/>
      <c r="F115" s="579"/>
      <c r="G115" s="571"/>
      <c r="H115" s="572"/>
      <c r="I115" s="572"/>
      <c r="J115" s="525"/>
      <c r="L115" s="525"/>
    </row>
    <row r="116" spans="1:12" s="455" customFormat="1" ht="23.25" customHeight="1" x14ac:dyDescent="0.2">
      <c r="A116" s="837"/>
      <c r="B116" s="569"/>
      <c r="C116" s="562"/>
      <c r="D116" s="562"/>
      <c r="E116" s="570"/>
      <c r="F116" s="579"/>
      <c r="G116" s="571"/>
      <c r="H116" s="572"/>
      <c r="I116" s="572"/>
      <c r="J116" s="525"/>
      <c r="L116" s="525"/>
    </row>
    <row r="117" spans="1:12" s="455" customFormat="1" ht="23.25" customHeight="1" x14ac:dyDescent="0.2">
      <c r="A117" s="837"/>
      <c r="B117" s="569"/>
      <c r="C117" s="562"/>
      <c r="D117" s="562"/>
      <c r="E117" s="570"/>
      <c r="F117" s="579"/>
      <c r="G117" s="571"/>
      <c r="H117" s="572"/>
      <c r="I117" s="572"/>
      <c r="J117" s="525"/>
      <c r="L117" s="525"/>
    </row>
    <row r="118" spans="1:12" s="455" customFormat="1" ht="23.25" customHeight="1" x14ac:dyDescent="0.2">
      <c r="A118" s="837"/>
      <c r="B118" s="569"/>
      <c r="C118" s="562"/>
      <c r="D118" s="562"/>
      <c r="E118" s="570"/>
      <c r="F118" s="579"/>
      <c r="G118" s="571"/>
      <c r="H118" s="572"/>
      <c r="I118" s="572"/>
      <c r="J118" s="525"/>
      <c r="L118" s="525"/>
    </row>
    <row r="119" spans="1:12" s="455" customFormat="1" ht="23.25" customHeight="1" x14ac:dyDescent="0.2">
      <c r="A119" s="837"/>
      <c r="B119" s="569"/>
      <c r="C119" s="562"/>
      <c r="D119" s="562"/>
      <c r="E119" s="570"/>
      <c r="F119" s="579"/>
      <c r="G119" s="571"/>
      <c r="H119" s="572"/>
      <c r="I119" s="572"/>
      <c r="J119" s="525"/>
      <c r="L119" s="525"/>
    </row>
    <row r="120" spans="1:12" s="455" customFormat="1" ht="23.25" customHeight="1" thickBot="1" x14ac:dyDescent="0.25">
      <c r="A120" s="838"/>
      <c r="B120" s="573"/>
      <c r="C120" s="565"/>
      <c r="D120" s="565"/>
      <c r="E120" s="574"/>
      <c r="F120" s="579"/>
      <c r="G120" s="571"/>
      <c r="H120" s="572"/>
      <c r="I120" s="572"/>
      <c r="J120" s="525"/>
      <c r="L120" s="525"/>
    </row>
    <row r="121" spans="1:12" s="531" customFormat="1" ht="23.25" customHeight="1" thickBot="1" x14ac:dyDescent="0.25">
      <c r="A121" s="534"/>
      <c r="B121" s="575"/>
      <c r="C121" s="575"/>
      <c r="D121" s="575"/>
      <c r="E121" s="576"/>
      <c r="F121" s="576"/>
      <c r="G121" s="575"/>
      <c r="H121" s="577"/>
      <c r="I121" s="577"/>
      <c r="J121" s="577"/>
      <c r="K121" s="577"/>
    </row>
    <row r="122" spans="1:12" s="455" customFormat="1" ht="42.75" customHeight="1" x14ac:dyDescent="0.2">
      <c r="A122" s="812">
        <v>19</v>
      </c>
      <c r="B122" s="814" t="s">
        <v>543</v>
      </c>
      <c r="C122" s="816" t="s">
        <v>541</v>
      </c>
      <c r="D122" s="816"/>
      <c r="E122" s="816"/>
      <c r="F122" s="816"/>
      <c r="G122" s="816"/>
      <c r="H122" s="816"/>
      <c r="I122" s="816"/>
      <c r="J122" s="816"/>
      <c r="K122" s="817"/>
      <c r="L122" s="525"/>
    </row>
    <row r="123" spans="1:12" s="455" customFormat="1" ht="42.75" customHeight="1" thickBot="1" x14ac:dyDescent="0.25">
      <c r="A123" s="813"/>
      <c r="B123" s="815"/>
      <c r="C123" s="818" t="s">
        <v>542</v>
      </c>
      <c r="D123" s="818"/>
      <c r="E123" s="818"/>
      <c r="F123" s="818"/>
      <c r="G123" s="818"/>
      <c r="H123" s="818"/>
      <c r="I123" s="818"/>
      <c r="J123" s="818"/>
      <c r="K123" s="819"/>
      <c r="L123" s="525"/>
    </row>
    <row r="125" spans="1:12" s="455" customFormat="1" x14ac:dyDescent="0.2">
      <c r="A125" s="462"/>
      <c r="B125" s="457"/>
      <c r="C125" s="457"/>
      <c r="D125" s="457"/>
      <c r="E125" s="457"/>
      <c r="F125" s="457"/>
      <c r="G125" s="457"/>
      <c r="H125" s="457"/>
      <c r="I125" s="457"/>
      <c r="J125" s="457"/>
      <c r="K125" s="457"/>
    </row>
    <row r="126" spans="1:12" s="455" customFormat="1" x14ac:dyDescent="0.2">
      <c r="A126" s="460"/>
      <c r="B126" s="389"/>
      <c r="C126" s="389"/>
      <c r="D126" s="389"/>
      <c r="E126" s="389"/>
      <c r="F126" s="389"/>
      <c r="G126" s="389"/>
      <c r="H126" s="389"/>
      <c r="I126" s="389"/>
      <c r="J126" s="389"/>
      <c r="K126" s="389"/>
    </row>
    <row r="127" spans="1:12" s="455" customFormat="1" x14ac:dyDescent="0.2">
      <c r="A127" s="460"/>
      <c r="B127" s="389"/>
      <c r="C127" s="389"/>
      <c r="D127" s="389"/>
      <c r="E127" s="389"/>
      <c r="F127" s="389"/>
      <c r="G127" s="389"/>
      <c r="H127" s="389"/>
      <c r="I127" s="389"/>
      <c r="J127" s="389"/>
      <c r="K127" s="389"/>
    </row>
    <row r="128" spans="1:12" s="455" customFormat="1" x14ac:dyDescent="0.2">
      <c r="A128" s="460"/>
      <c r="B128" s="389"/>
      <c r="C128" s="389"/>
      <c r="D128" s="389"/>
      <c r="E128" s="389"/>
      <c r="F128" s="389"/>
      <c r="G128" s="389"/>
      <c r="H128" s="389"/>
      <c r="I128" s="389"/>
      <c r="J128" s="389"/>
      <c r="K128" s="389"/>
    </row>
    <row r="129" spans="1:12" s="461" customFormat="1" x14ac:dyDescent="0.2">
      <c r="A129" s="460"/>
      <c r="B129" s="389"/>
      <c r="C129" s="389"/>
      <c r="D129" s="389"/>
      <c r="E129" s="389"/>
      <c r="F129" s="389"/>
      <c r="G129" s="389"/>
      <c r="H129" s="389"/>
      <c r="I129" s="389"/>
      <c r="J129" s="389"/>
      <c r="K129" s="389"/>
    </row>
    <row r="130" spans="1:12" s="455" customFormat="1" x14ac:dyDescent="0.2">
      <c r="A130" s="460"/>
      <c r="B130" s="389"/>
      <c r="C130" s="389"/>
      <c r="D130" s="389"/>
      <c r="E130" s="389"/>
      <c r="F130" s="389"/>
      <c r="G130" s="389"/>
      <c r="H130" s="389"/>
      <c r="I130" s="389"/>
      <c r="J130" s="389"/>
      <c r="K130" s="389"/>
    </row>
    <row r="131" spans="1:12" s="455" customFormat="1" x14ac:dyDescent="0.2">
      <c r="A131" s="460"/>
      <c r="B131" s="389"/>
      <c r="C131" s="389"/>
      <c r="D131" s="389"/>
      <c r="E131" s="389"/>
      <c r="F131" s="389"/>
      <c r="G131" s="389"/>
      <c r="H131" s="389"/>
      <c r="I131" s="389"/>
      <c r="J131" s="389"/>
      <c r="K131" s="389"/>
      <c r="L131" s="458"/>
    </row>
    <row r="132" spans="1:12" s="455" customFormat="1" x14ac:dyDescent="0.2">
      <c r="A132" s="460"/>
      <c r="B132" s="389"/>
      <c r="C132" s="389"/>
      <c r="D132" s="389"/>
      <c r="E132" s="389"/>
      <c r="F132" s="389"/>
      <c r="G132" s="389"/>
      <c r="H132" s="389"/>
      <c r="I132" s="389"/>
      <c r="J132" s="389"/>
      <c r="K132" s="389"/>
    </row>
    <row r="133" spans="1:12" s="455" customFormat="1" x14ac:dyDescent="0.2">
      <c r="A133" s="460"/>
      <c r="B133" s="389"/>
      <c r="C133" s="389"/>
      <c r="D133" s="389"/>
      <c r="E133" s="389"/>
      <c r="F133" s="389"/>
      <c r="G133" s="389"/>
      <c r="H133" s="389"/>
      <c r="I133" s="389"/>
      <c r="J133" s="389"/>
      <c r="K133" s="389"/>
    </row>
    <row r="134" spans="1:12" s="455" customFormat="1" x14ac:dyDescent="0.2">
      <c r="A134" s="460"/>
      <c r="B134" s="389"/>
      <c r="C134" s="389"/>
      <c r="D134" s="389"/>
      <c r="E134" s="389"/>
      <c r="F134" s="389"/>
      <c r="G134" s="389"/>
      <c r="H134" s="389"/>
      <c r="I134" s="389"/>
      <c r="J134" s="389"/>
      <c r="K134" s="389"/>
    </row>
    <row r="135" spans="1:12" s="455" customFormat="1" x14ac:dyDescent="0.2">
      <c r="A135" s="460"/>
      <c r="B135" s="389"/>
      <c r="C135" s="389"/>
      <c r="D135" s="389"/>
      <c r="E135" s="389"/>
      <c r="F135" s="389"/>
      <c r="G135" s="389"/>
      <c r="H135" s="389"/>
      <c r="I135" s="389"/>
      <c r="J135" s="389"/>
      <c r="K135" s="389"/>
    </row>
    <row r="136" spans="1:12" s="455" customFormat="1" x14ac:dyDescent="0.2">
      <c r="A136" s="460"/>
      <c r="B136" s="389"/>
      <c r="C136" s="389"/>
      <c r="D136" s="389"/>
      <c r="E136" s="389"/>
      <c r="F136" s="389"/>
      <c r="G136" s="389"/>
      <c r="H136" s="389"/>
      <c r="I136" s="389"/>
      <c r="J136" s="389"/>
      <c r="K136" s="389"/>
    </row>
    <row r="137" spans="1:12" s="455" customFormat="1" x14ac:dyDescent="0.2">
      <c r="A137" s="460"/>
      <c r="B137" s="389"/>
      <c r="C137" s="389"/>
      <c r="D137" s="389"/>
      <c r="E137" s="389"/>
      <c r="F137" s="389"/>
      <c r="G137" s="389"/>
      <c r="H137" s="389"/>
      <c r="I137" s="389"/>
      <c r="J137" s="389"/>
      <c r="K137" s="389"/>
    </row>
    <row r="138" spans="1:12" x14ac:dyDescent="0.2">
      <c r="A138" s="387"/>
      <c r="B138" s="386"/>
      <c r="C138" s="386"/>
      <c r="D138" s="386"/>
      <c r="E138" s="386"/>
      <c r="F138" s="386"/>
      <c r="G138" s="386"/>
      <c r="H138" s="386"/>
      <c r="I138" s="386"/>
      <c r="J138" s="386"/>
      <c r="K138" s="386"/>
    </row>
    <row r="139" spans="1:12" x14ac:dyDescent="0.2">
      <c r="A139" s="387"/>
      <c r="B139" s="386"/>
      <c r="C139" s="386"/>
      <c r="D139" s="386"/>
      <c r="E139" s="386"/>
      <c r="F139" s="386"/>
      <c r="G139" s="386"/>
      <c r="H139" s="386"/>
      <c r="I139" s="386"/>
      <c r="J139" s="386"/>
      <c r="K139" s="386"/>
    </row>
  </sheetData>
  <mergeCells count="198">
    <mergeCell ref="A10:K10"/>
    <mergeCell ref="A11:A14"/>
    <mergeCell ref="B11:E11"/>
    <mergeCell ref="F11:K11"/>
    <mergeCell ref="B12:E12"/>
    <mergeCell ref="F12:K12"/>
    <mergeCell ref="B13:E13"/>
    <mergeCell ref="F13:K13"/>
    <mergeCell ref="B14:E14"/>
    <mergeCell ref="F14:K14"/>
    <mergeCell ref="B25:E25"/>
    <mergeCell ref="F25:K25"/>
    <mergeCell ref="B27:E27"/>
    <mergeCell ref="F27:K27"/>
    <mergeCell ref="B29:E29"/>
    <mergeCell ref="F29:K29"/>
    <mergeCell ref="A16:K16"/>
    <mergeCell ref="B17:E17"/>
    <mergeCell ref="F17:K17"/>
    <mergeCell ref="B19:E19"/>
    <mergeCell ref="F19:K19"/>
    <mergeCell ref="B21:E21"/>
    <mergeCell ref="F21:K21"/>
    <mergeCell ref="B34:E34"/>
    <mergeCell ref="F34:H34"/>
    <mergeCell ref="I34:K34"/>
    <mergeCell ref="B36:E36"/>
    <mergeCell ref="F36:K36"/>
    <mergeCell ref="A40:A50"/>
    <mergeCell ref="B40:C40"/>
    <mergeCell ref="D40:G40"/>
    <mergeCell ref="H40:K40"/>
    <mergeCell ref="B41:B44"/>
    <mergeCell ref="A31:A34"/>
    <mergeCell ref="B31:E31"/>
    <mergeCell ref="F31:H31"/>
    <mergeCell ref="I31:K31"/>
    <mergeCell ref="B32:E32"/>
    <mergeCell ref="F32:H32"/>
    <mergeCell ref="I32:K32"/>
    <mergeCell ref="B33:E33"/>
    <mergeCell ref="F33:H33"/>
    <mergeCell ref="I33:K33"/>
    <mergeCell ref="D44:G44"/>
    <mergeCell ref="H44:K44"/>
    <mergeCell ref="D45:G45"/>
    <mergeCell ref="H45:K45"/>
    <mergeCell ref="D46:G46"/>
    <mergeCell ref="H46:K46"/>
    <mergeCell ref="D41:G41"/>
    <mergeCell ref="H41:K41"/>
    <mergeCell ref="D42:G42"/>
    <mergeCell ref="H42:K42"/>
    <mergeCell ref="D43:G43"/>
    <mergeCell ref="H43:K43"/>
    <mergeCell ref="D50:G50"/>
    <mergeCell ref="H50:K50"/>
    <mergeCell ref="A52:A53"/>
    <mergeCell ref="B52:E52"/>
    <mergeCell ref="F52:K52"/>
    <mergeCell ref="B53:E53"/>
    <mergeCell ref="F53:K53"/>
    <mergeCell ref="D47:G47"/>
    <mergeCell ref="H47:K47"/>
    <mergeCell ref="D48:G48"/>
    <mergeCell ref="H48:K48"/>
    <mergeCell ref="D49:G49"/>
    <mergeCell ref="H49:K49"/>
    <mergeCell ref="A55:A65"/>
    <mergeCell ref="B55:G55"/>
    <mergeCell ref="H55:I55"/>
    <mergeCell ref="J55:K55"/>
    <mergeCell ref="B56:F56"/>
    <mergeCell ref="H56:I56"/>
    <mergeCell ref="J56:K56"/>
    <mergeCell ref="B57:F57"/>
    <mergeCell ref="H57:I57"/>
    <mergeCell ref="J57:K57"/>
    <mergeCell ref="B60:F60"/>
    <mergeCell ref="H60:I60"/>
    <mergeCell ref="J60:K60"/>
    <mergeCell ref="B61:F61"/>
    <mergeCell ref="H61:I61"/>
    <mergeCell ref="J61:K61"/>
    <mergeCell ref="B58:F58"/>
    <mergeCell ref="H58:I58"/>
    <mergeCell ref="J58:K58"/>
    <mergeCell ref="B59:F59"/>
    <mergeCell ref="H59:I59"/>
    <mergeCell ref="J59:K59"/>
    <mergeCell ref="B64:F64"/>
    <mergeCell ref="H64:I64"/>
    <mergeCell ref="J64:K64"/>
    <mergeCell ref="B65:F65"/>
    <mergeCell ref="H65:I65"/>
    <mergeCell ref="J65:K65"/>
    <mergeCell ref="B62:F62"/>
    <mergeCell ref="H62:I62"/>
    <mergeCell ref="J62:K62"/>
    <mergeCell ref="B63:F63"/>
    <mergeCell ref="H63:I63"/>
    <mergeCell ref="J63:K63"/>
    <mergeCell ref="H69:I69"/>
    <mergeCell ref="J69:K69"/>
    <mergeCell ref="B70:F70"/>
    <mergeCell ref="H70:I70"/>
    <mergeCell ref="J70:K70"/>
    <mergeCell ref="A82:A85"/>
    <mergeCell ref="B82:G82"/>
    <mergeCell ref="H82:I82"/>
    <mergeCell ref="J82:K82"/>
    <mergeCell ref="B83:F83"/>
    <mergeCell ref="A67:A70"/>
    <mergeCell ref="B67:G67"/>
    <mergeCell ref="H67:I67"/>
    <mergeCell ref="J67:K67"/>
    <mergeCell ref="B68:F68"/>
    <mergeCell ref="H68:I68"/>
    <mergeCell ref="J68:K68"/>
    <mergeCell ref="B69:F69"/>
    <mergeCell ref="B80:F80"/>
    <mergeCell ref="H80:I80"/>
    <mergeCell ref="J80:K80"/>
    <mergeCell ref="H77:I77"/>
    <mergeCell ref="J77:K77"/>
    <mergeCell ref="B78:F78"/>
    <mergeCell ref="A122:A123"/>
    <mergeCell ref="B122:B123"/>
    <mergeCell ref="C122:K122"/>
    <mergeCell ref="C123:K123"/>
    <mergeCell ref="B23:E23"/>
    <mergeCell ref="F23:K23"/>
    <mergeCell ref="B38:E38"/>
    <mergeCell ref="F38:K38"/>
    <mergeCell ref="B77:G77"/>
    <mergeCell ref="A77:A80"/>
    <mergeCell ref="B99:E99"/>
    <mergeCell ref="F99:K99"/>
    <mergeCell ref="B101:K101"/>
    <mergeCell ref="B103:E103"/>
    <mergeCell ref="F103:K103"/>
    <mergeCell ref="A105:A120"/>
    <mergeCell ref="B105:K105"/>
    <mergeCell ref="H83:I83"/>
    <mergeCell ref="J83:K83"/>
    <mergeCell ref="B84:F84"/>
    <mergeCell ref="H84:I84"/>
    <mergeCell ref="J84:K84"/>
    <mergeCell ref="B85:F85"/>
    <mergeCell ref="H85:I85"/>
    <mergeCell ref="H78:I78"/>
    <mergeCell ref="J78:K78"/>
    <mergeCell ref="B79:F79"/>
    <mergeCell ref="H79:I79"/>
    <mergeCell ref="J79:K79"/>
    <mergeCell ref="B88:B89"/>
    <mergeCell ref="B87:C87"/>
    <mergeCell ref="D87:G87"/>
    <mergeCell ref="H87:K87"/>
    <mergeCell ref="D88:G88"/>
    <mergeCell ref="H88:K88"/>
    <mergeCell ref="D89:G89"/>
    <mergeCell ref="H89:K89"/>
    <mergeCell ref="J85:K85"/>
    <mergeCell ref="D90:G90"/>
    <mergeCell ref="B95:F95"/>
    <mergeCell ref="H95:I95"/>
    <mergeCell ref="J95:K95"/>
    <mergeCell ref="B96:F96"/>
    <mergeCell ref="H90:K90"/>
    <mergeCell ref="D91:G91"/>
    <mergeCell ref="H91:K91"/>
    <mergeCell ref="D92:G92"/>
    <mergeCell ref="H92:K92"/>
    <mergeCell ref="B75:F75"/>
    <mergeCell ref="H75:I75"/>
    <mergeCell ref="J75:K75"/>
    <mergeCell ref="B113:E113"/>
    <mergeCell ref="A72:A75"/>
    <mergeCell ref="B72:G72"/>
    <mergeCell ref="H72:I72"/>
    <mergeCell ref="J72:K72"/>
    <mergeCell ref="B73:F73"/>
    <mergeCell ref="H73:I73"/>
    <mergeCell ref="J73:K73"/>
    <mergeCell ref="B74:F74"/>
    <mergeCell ref="H74:I74"/>
    <mergeCell ref="J74:K74"/>
    <mergeCell ref="H96:I96"/>
    <mergeCell ref="J96:K96"/>
    <mergeCell ref="B97:F97"/>
    <mergeCell ref="H97:I97"/>
    <mergeCell ref="J97:K97"/>
    <mergeCell ref="A87:A92"/>
    <mergeCell ref="A94:A97"/>
    <mergeCell ref="B94:G94"/>
    <mergeCell ref="H94:I94"/>
    <mergeCell ref="J94:K9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18F50-BE51-4510-9702-F85C8B7B5114}">
  <sheetPr>
    <pageSetUpPr fitToPage="1"/>
  </sheetPr>
  <dimension ref="A1:P66"/>
  <sheetViews>
    <sheetView zoomScale="80" zoomScaleNormal="80" workbookViewId="0">
      <selection activeCell="C3" sqref="C3"/>
    </sheetView>
  </sheetViews>
  <sheetFormatPr defaultRowHeight="12.75" x14ac:dyDescent="0.2"/>
  <cols>
    <col min="1" max="1" width="52" style="558" customWidth="1"/>
    <col min="2" max="2" width="2.28515625" style="558" customWidth="1"/>
    <col min="3" max="3" width="31.28515625" style="558" bestFit="1" customWidth="1"/>
    <col min="4" max="4" width="2.28515625" style="558" customWidth="1"/>
    <col min="5" max="5" width="24.140625" style="558" bestFit="1" customWidth="1"/>
    <col min="6" max="6" width="2.28515625" style="558" customWidth="1"/>
    <col min="7" max="7" width="45.85546875" style="558" bestFit="1" customWidth="1"/>
    <col min="8" max="8" width="8.85546875" style="558" bestFit="1" customWidth="1"/>
    <col min="9" max="16384" width="9.140625" style="558"/>
  </cols>
  <sheetData>
    <row r="1" spans="1:12" s="442" customFormat="1" ht="26.25" x14ac:dyDescent="0.4">
      <c r="A1" s="782"/>
      <c r="B1" s="6"/>
      <c r="C1" s="6"/>
      <c r="D1" s="6"/>
      <c r="E1" s="6"/>
      <c r="F1" s="6"/>
      <c r="G1" s="6"/>
      <c r="H1" s="6"/>
      <c r="I1" s="6"/>
      <c r="J1" s="6"/>
      <c r="K1" s="6"/>
      <c r="L1" s="6"/>
    </row>
    <row r="2" spans="1:12" ht="15.75" x14ac:dyDescent="0.2">
      <c r="A2" s="473" t="s">
        <v>7</v>
      </c>
      <c r="B2" s="473"/>
      <c r="C2" s="473"/>
      <c r="D2" s="473"/>
      <c r="E2" s="473"/>
      <c r="F2" s="473"/>
    </row>
    <row r="3" spans="1:12" ht="15.75" x14ac:dyDescent="0.2">
      <c r="A3" s="619">
        <f>Heading!B1</f>
        <v>0</v>
      </c>
    </row>
    <row r="4" spans="1:12" ht="15.75" x14ac:dyDescent="0.2">
      <c r="A4" s="619">
        <f>Heading!B2</f>
        <v>0</v>
      </c>
      <c r="G4" s="580"/>
    </row>
    <row r="5" spans="1:12" ht="15.75" x14ac:dyDescent="0.2">
      <c r="A5" s="619" t="str">
        <f>Heading!B3</f>
        <v>Consolidated Annual Fiscal Review (CAFR)</v>
      </c>
      <c r="G5" s="580"/>
    </row>
    <row r="6" spans="1:12" ht="15.75" x14ac:dyDescent="0.2">
      <c r="A6" s="619" t="str">
        <f>Heading!B4</f>
        <v>Review Period: [mm/dd/yyyy to mm/dd/yyyy]</v>
      </c>
      <c r="G6" s="580"/>
    </row>
    <row r="7" spans="1:12" ht="15.75" x14ac:dyDescent="0.2">
      <c r="A7" s="619" t="str">
        <f>Heading!B5</f>
        <v>Sample Quarter: [mm/dd/yyyy to mm/dd/yyyy]</v>
      </c>
    </row>
    <row r="9" spans="1:12" x14ac:dyDescent="0.2">
      <c r="A9" s="581" t="s">
        <v>8</v>
      </c>
      <c r="B9" s="581"/>
      <c r="C9" s="581"/>
      <c r="D9" s="581"/>
      <c r="E9" s="581"/>
      <c r="F9" s="581"/>
      <c r="G9" s="582"/>
      <c r="H9" s="582"/>
    </row>
    <row r="10" spans="1:12" s="582" customFormat="1" x14ac:dyDescent="0.2">
      <c r="A10" s="581"/>
      <c r="B10" s="581"/>
      <c r="C10" s="581"/>
      <c r="D10" s="581"/>
      <c r="E10" s="581"/>
      <c r="F10" s="581"/>
    </row>
    <row r="11" spans="1:12" s="582" customFormat="1" x14ac:dyDescent="0.2">
      <c r="A11" s="583" t="s">
        <v>9</v>
      </c>
      <c r="B11" s="581"/>
      <c r="C11" s="771"/>
      <c r="D11" s="581"/>
      <c r="E11" s="581"/>
      <c r="F11" s="581"/>
      <c r="G11" s="581"/>
    </row>
    <row r="12" spans="1:12" s="582" customFormat="1" x14ac:dyDescent="0.2">
      <c r="A12" s="583" t="s">
        <v>10</v>
      </c>
      <c r="B12" s="581"/>
      <c r="C12" s="772"/>
      <c r="D12" s="581"/>
      <c r="E12" s="581"/>
      <c r="F12" s="581"/>
      <c r="G12" s="581"/>
    </row>
    <row r="13" spans="1:12" s="582" customFormat="1" x14ac:dyDescent="0.2">
      <c r="A13" s="583" t="s">
        <v>11</v>
      </c>
      <c r="C13" s="773"/>
    </row>
    <row r="14" spans="1:12" s="582" customFormat="1" ht="25.5" x14ac:dyDescent="0.2">
      <c r="A14" s="584" t="s">
        <v>12</v>
      </c>
      <c r="C14" s="773"/>
    </row>
    <row r="15" spans="1:12" s="582" customFormat="1" x14ac:dyDescent="0.2">
      <c r="A15" s="584"/>
      <c r="C15" s="575"/>
    </row>
    <row r="17" spans="1:8" x14ac:dyDescent="0.2">
      <c r="A17" s="585"/>
      <c r="B17" s="586"/>
      <c r="C17" s="581"/>
      <c r="D17" s="587"/>
      <c r="E17" s="586"/>
      <c r="F17" s="586"/>
      <c r="G17" s="586"/>
    </row>
    <row r="18" spans="1:8" x14ac:dyDescent="0.2">
      <c r="A18" s="876" t="s">
        <v>13</v>
      </c>
      <c r="B18" s="876"/>
      <c r="C18" s="876"/>
      <c r="D18" s="876"/>
      <c r="E18" s="876"/>
      <c r="F18" s="876"/>
      <c r="G18" s="876"/>
      <c r="H18" s="586"/>
    </row>
    <row r="19" spans="1:8" x14ac:dyDescent="0.2">
      <c r="A19" s="878" t="s">
        <v>14</v>
      </c>
      <c r="B19" s="878"/>
      <c r="C19" s="878"/>
      <c r="D19" s="878"/>
      <c r="E19" s="878"/>
      <c r="F19" s="878"/>
      <c r="G19" s="878"/>
      <c r="H19" s="586"/>
    </row>
    <row r="20" spans="1:8" x14ac:dyDescent="0.2">
      <c r="A20" s="878"/>
      <c r="B20" s="878"/>
      <c r="C20" s="878"/>
      <c r="D20" s="878"/>
      <c r="E20" s="878"/>
      <c r="F20" s="878"/>
      <c r="G20" s="878"/>
      <c r="H20" s="586"/>
    </row>
    <row r="21" spans="1:8" x14ac:dyDescent="0.2">
      <c r="A21" s="878"/>
      <c r="B21" s="878"/>
      <c r="C21" s="878"/>
      <c r="D21" s="878"/>
      <c r="E21" s="878"/>
      <c r="F21" s="878"/>
      <c r="G21" s="878"/>
      <c r="H21" s="586"/>
    </row>
    <row r="22" spans="1:8" x14ac:dyDescent="0.2">
      <c r="A22" s="586"/>
      <c r="B22" s="586"/>
      <c r="C22" s="586"/>
      <c r="D22" s="586"/>
      <c r="E22" s="586"/>
      <c r="F22" s="586"/>
      <c r="G22" s="586"/>
      <c r="H22" s="586"/>
    </row>
    <row r="23" spans="1:8" s="590" customFormat="1" x14ac:dyDescent="0.2">
      <c r="A23" s="877" t="s">
        <v>15</v>
      </c>
      <c r="B23" s="877"/>
      <c r="C23" s="588" t="s">
        <v>16</v>
      </c>
      <c r="D23" s="589"/>
      <c r="E23" s="588" t="s">
        <v>17</v>
      </c>
      <c r="F23" s="588"/>
      <c r="G23" s="588" t="s">
        <v>18</v>
      </c>
      <c r="H23" s="571"/>
    </row>
    <row r="24" spans="1:8" x14ac:dyDescent="0.2">
      <c r="A24" s="586"/>
      <c r="B24" s="586"/>
      <c r="C24" s="586"/>
      <c r="D24" s="586"/>
      <c r="E24" s="586"/>
      <c r="F24" s="586"/>
      <c r="H24" s="586"/>
    </row>
    <row r="25" spans="1:8" x14ac:dyDescent="0.2">
      <c r="A25" s="586" t="s">
        <v>19</v>
      </c>
      <c r="B25" s="591"/>
      <c r="C25" s="769"/>
      <c r="D25" s="586"/>
      <c r="E25" s="769"/>
      <c r="F25" s="586"/>
      <c r="G25" s="586" t="s">
        <v>19</v>
      </c>
      <c r="H25" s="591"/>
    </row>
    <row r="26" spans="1:8" x14ac:dyDescent="0.2">
      <c r="A26" s="586"/>
      <c r="B26" s="586"/>
      <c r="C26" s="770"/>
      <c r="D26" s="586"/>
      <c r="E26" s="770"/>
      <c r="F26" s="586"/>
      <c r="G26" s="586"/>
      <c r="H26" s="586"/>
    </row>
    <row r="27" spans="1:8" x14ac:dyDescent="0.2">
      <c r="A27" s="586" t="s">
        <v>20</v>
      </c>
      <c r="B27" s="591"/>
      <c r="C27" s="770"/>
      <c r="D27" s="586"/>
      <c r="E27" s="770"/>
      <c r="F27" s="586"/>
      <c r="G27" s="586" t="s">
        <v>20</v>
      </c>
      <c r="H27" s="591"/>
    </row>
    <row r="28" spans="1:8" x14ac:dyDescent="0.2">
      <c r="A28" s="586"/>
      <c r="B28" s="586"/>
      <c r="C28" s="770"/>
      <c r="D28" s="586"/>
      <c r="E28" s="770"/>
      <c r="F28" s="586"/>
      <c r="G28" s="586"/>
      <c r="H28" s="586"/>
    </row>
    <row r="29" spans="1:8" x14ac:dyDescent="0.2">
      <c r="A29" s="586" t="s">
        <v>21</v>
      </c>
      <c r="B29" s="591"/>
      <c r="C29" s="770"/>
      <c r="D29" s="586"/>
      <c r="E29" s="770"/>
      <c r="F29" s="586"/>
      <c r="G29" s="586" t="s">
        <v>21</v>
      </c>
      <c r="H29" s="591"/>
    </row>
    <row r="30" spans="1:8" x14ac:dyDescent="0.2">
      <c r="A30" s="586" t="s">
        <v>22</v>
      </c>
      <c r="B30" s="591"/>
      <c r="C30" s="770"/>
      <c r="D30" s="586"/>
      <c r="E30" s="770"/>
      <c r="F30" s="586"/>
      <c r="G30" s="586" t="s">
        <v>22</v>
      </c>
      <c r="H30" s="591"/>
    </row>
    <row r="31" spans="1:8" x14ac:dyDescent="0.2">
      <c r="A31" s="586"/>
      <c r="B31" s="586"/>
      <c r="C31" s="770"/>
      <c r="D31" s="586"/>
      <c r="E31" s="770"/>
      <c r="F31" s="586"/>
      <c r="G31" s="586"/>
      <c r="H31" s="586"/>
    </row>
    <row r="32" spans="1:8" x14ac:dyDescent="0.2">
      <c r="A32" s="586" t="s">
        <v>23</v>
      </c>
      <c r="B32" s="591"/>
      <c r="C32" s="770"/>
      <c r="D32" s="586"/>
      <c r="E32" s="770"/>
      <c r="F32" s="586"/>
      <c r="G32" s="586" t="s">
        <v>23</v>
      </c>
      <c r="H32" s="591"/>
    </row>
    <row r="33" spans="1:8" x14ac:dyDescent="0.2">
      <c r="A33" s="586"/>
      <c r="B33" s="586"/>
      <c r="C33" s="770"/>
      <c r="D33" s="586"/>
      <c r="E33" s="770"/>
      <c r="F33" s="586"/>
      <c r="G33" s="586"/>
      <c r="H33" s="586"/>
    </row>
    <row r="34" spans="1:8" s="582" customFormat="1" x14ac:dyDescent="0.2">
      <c r="A34" s="586" t="s">
        <v>24</v>
      </c>
      <c r="B34" s="586"/>
      <c r="C34" s="770"/>
      <c r="D34" s="586"/>
      <c r="E34" s="770"/>
      <c r="F34" s="586"/>
      <c r="G34" s="586" t="s">
        <v>24</v>
      </c>
      <c r="H34" s="586"/>
    </row>
    <row r="35" spans="1:8" x14ac:dyDescent="0.2">
      <c r="A35" s="586" t="s">
        <v>25</v>
      </c>
      <c r="B35" s="591"/>
      <c r="C35" s="770"/>
      <c r="D35" s="586"/>
      <c r="E35" s="770"/>
      <c r="F35" s="586"/>
      <c r="G35" s="586" t="s">
        <v>25</v>
      </c>
      <c r="H35" s="591"/>
    </row>
    <row r="36" spans="1:8" x14ac:dyDescent="0.2">
      <c r="A36" s="586" t="s">
        <v>26</v>
      </c>
      <c r="B36" s="591"/>
      <c r="C36" s="770"/>
      <c r="D36" s="586"/>
      <c r="E36" s="770"/>
      <c r="F36" s="586"/>
      <c r="G36" s="586" t="s">
        <v>26</v>
      </c>
      <c r="H36" s="591"/>
    </row>
    <row r="37" spans="1:8" x14ac:dyDescent="0.2">
      <c r="A37" s="586" t="s">
        <v>27</v>
      </c>
      <c r="B37" s="591"/>
      <c r="C37" s="770"/>
      <c r="D37" s="586"/>
      <c r="E37" s="770"/>
      <c r="F37" s="586"/>
      <c r="G37" s="586" t="s">
        <v>27</v>
      </c>
      <c r="H37" s="591"/>
    </row>
    <row r="38" spans="1:8" x14ac:dyDescent="0.2">
      <c r="A38" s="586"/>
      <c r="B38" s="586"/>
      <c r="C38" s="770"/>
      <c r="D38" s="586"/>
      <c r="E38" s="770"/>
      <c r="F38" s="586"/>
      <c r="G38" s="586"/>
      <c r="H38" s="586"/>
    </row>
    <row r="39" spans="1:8" x14ac:dyDescent="0.2">
      <c r="A39" s="586" t="s">
        <v>28</v>
      </c>
      <c r="B39" s="591"/>
      <c r="C39" s="770"/>
      <c r="D39" s="586"/>
      <c r="E39" s="770"/>
      <c r="F39" s="586"/>
      <c r="G39" s="586" t="s">
        <v>28</v>
      </c>
      <c r="H39" s="591"/>
    </row>
    <row r="40" spans="1:8" x14ac:dyDescent="0.2">
      <c r="A40" s="586" t="s">
        <v>29</v>
      </c>
      <c r="B40" s="591"/>
      <c r="C40" s="770"/>
      <c r="D40" s="586"/>
      <c r="E40" s="770"/>
      <c r="F40" s="586"/>
      <c r="G40" s="586" t="s">
        <v>29</v>
      </c>
      <c r="H40" s="591"/>
    </row>
    <row r="41" spans="1:8" x14ac:dyDescent="0.2">
      <c r="A41" s="586" t="s">
        <v>30</v>
      </c>
      <c r="B41" s="591"/>
      <c r="C41" s="770"/>
      <c r="D41" s="586"/>
      <c r="E41" s="770"/>
      <c r="F41" s="586"/>
      <c r="G41" s="586" t="s">
        <v>30</v>
      </c>
      <c r="H41" s="591"/>
    </row>
    <row r="42" spans="1:8" x14ac:dyDescent="0.2">
      <c r="A42" s="586"/>
      <c r="B42" s="586"/>
      <c r="C42" s="770"/>
      <c r="D42" s="586"/>
      <c r="E42" s="770"/>
      <c r="F42" s="586"/>
      <c r="G42" s="586"/>
      <c r="H42" s="586"/>
    </row>
    <row r="43" spans="1:8" x14ac:dyDescent="0.2">
      <c r="A43" s="586" t="s">
        <v>31</v>
      </c>
      <c r="B43" s="591"/>
      <c r="C43" s="770"/>
      <c r="D43" s="586"/>
      <c r="E43" s="770"/>
      <c r="F43" s="586"/>
      <c r="G43" s="586" t="s">
        <v>31</v>
      </c>
      <c r="H43" s="591"/>
    </row>
    <row r="44" spans="1:8" x14ac:dyDescent="0.2">
      <c r="A44" s="586" t="s">
        <v>32</v>
      </c>
      <c r="B44" s="591"/>
      <c r="C44" s="770"/>
      <c r="D44" s="586"/>
      <c r="E44" s="770"/>
      <c r="F44" s="586"/>
      <c r="G44" s="586" t="s">
        <v>32</v>
      </c>
      <c r="H44" s="591"/>
    </row>
    <row r="45" spans="1:8" x14ac:dyDescent="0.2">
      <c r="A45" s="586" t="s">
        <v>33</v>
      </c>
      <c r="B45" s="591"/>
      <c r="C45" s="770"/>
      <c r="D45" s="586"/>
      <c r="E45" s="770"/>
      <c r="F45" s="586"/>
      <c r="G45" s="586" t="s">
        <v>33</v>
      </c>
      <c r="H45" s="591"/>
    </row>
    <row r="46" spans="1:8" x14ac:dyDescent="0.2">
      <c r="A46" s="586" t="s">
        <v>34</v>
      </c>
      <c r="B46" s="591"/>
      <c r="C46" s="770"/>
      <c r="D46" s="586"/>
      <c r="E46" s="770"/>
      <c r="F46" s="586"/>
      <c r="G46" s="586" t="s">
        <v>34</v>
      </c>
      <c r="H46" s="591"/>
    </row>
    <row r="47" spans="1:8" x14ac:dyDescent="0.2">
      <c r="A47" s="586" t="s">
        <v>35</v>
      </c>
      <c r="B47" s="591"/>
      <c r="C47" s="770"/>
      <c r="D47" s="586"/>
      <c r="E47" s="770"/>
      <c r="F47" s="586"/>
      <c r="G47" s="586" t="s">
        <v>35</v>
      </c>
      <c r="H47" s="591"/>
    </row>
    <row r="48" spans="1:8" x14ac:dyDescent="0.2">
      <c r="A48" s="586" t="s">
        <v>36</v>
      </c>
      <c r="B48" s="591"/>
      <c r="C48" s="770"/>
      <c r="D48" s="586"/>
      <c r="E48" s="770"/>
      <c r="F48" s="586"/>
      <c r="G48" s="586" t="s">
        <v>36</v>
      </c>
      <c r="H48" s="591"/>
    </row>
    <row r="49" spans="1:16" x14ac:dyDescent="0.2">
      <c r="A49" s="586" t="s">
        <v>37</v>
      </c>
      <c r="B49" s="591"/>
      <c r="C49" s="770"/>
      <c r="D49" s="586"/>
      <c r="E49" s="770"/>
      <c r="F49" s="586"/>
      <c r="G49" s="586" t="s">
        <v>37</v>
      </c>
      <c r="H49" s="591"/>
    </row>
    <row r="50" spans="1:16" x14ac:dyDescent="0.2">
      <c r="A50" s="586"/>
      <c r="B50" s="586"/>
      <c r="C50" s="770"/>
      <c r="D50" s="586"/>
      <c r="E50" s="770"/>
      <c r="F50" s="586"/>
      <c r="G50" s="586"/>
      <c r="H50" s="586"/>
    </row>
    <row r="51" spans="1:16" x14ac:dyDescent="0.2">
      <c r="A51" s="586" t="s">
        <v>38</v>
      </c>
      <c r="B51" s="591"/>
      <c r="C51" s="770"/>
      <c r="D51" s="586"/>
      <c r="E51" s="770"/>
      <c r="F51" s="586"/>
      <c r="G51" s="586" t="s">
        <v>38</v>
      </c>
      <c r="H51" s="591"/>
    </row>
    <row r="52" spans="1:16" x14ac:dyDescent="0.2">
      <c r="A52" s="586"/>
      <c r="B52" s="586"/>
      <c r="C52" s="770"/>
      <c r="D52" s="586"/>
      <c r="E52" s="770"/>
      <c r="F52" s="586"/>
      <c r="G52" s="586"/>
      <c r="H52" s="586"/>
    </row>
    <row r="53" spans="1:16" x14ac:dyDescent="0.2">
      <c r="A53" s="586" t="s">
        <v>39</v>
      </c>
      <c r="B53" s="591"/>
      <c r="C53" s="770"/>
      <c r="D53" s="586"/>
      <c r="E53" s="770"/>
      <c r="F53" s="586"/>
      <c r="G53" s="586" t="s">
        <v>39</v>
      </c>
      <c r="H53" s="591"/>
    </row>
    <row r="54" spans="1:16" ht="25.5" x14ac:dyDescent="0.2">
      <c r="A54" s="571" t="s">
        <v>40</v>
      </c>
      <c r="B54" s="591"/>
      <c r="C54" s="770"/>
      <c r="D54" s="586"/>
      <c r="E54" s="770"/>
      <c r="F54" s="586"/>
      <c r="G54" s="586"/>
      <c r="H54" s="591"/>
    </row>
    <row r="55" spans="1:16" x14ac:dyDescent="0.2">
      <c r="A55" s="586" t="s">
        <v>41</v>
      </c>
      <c r="B55" s="591"/>
      <c r="C55" s="770"/>
      <c r="D55" s="586"/>
      <c r="E55" s="770"/>
      <c r="F55" s="586"/>
      <c r="G55" s="586" t="s">
        <v>41</v>
      </c>
      <c r="H55" s="591"/>
    </row>
    <row r="56" spans="1:16" x14ac:dyDescent="0.2">
      <c r="A56" s="586" t="s">
        <v>42</v>
      </c>
      <c r="B56" s="591"/>
      <c r="C56" s="770"/>
      <c r="D56" s="586"/>
      <c r="E56" s="770"/>
      <c r="F56" s="586"/>
      <c r="G56" s="586" t="s">
        <v>42</v>
      </c>
      <c r="H56" s="591"/>
    </row>
    <row r="57" spans="1:16" x14ac:dyDescent="0.2">
      <c r="A57" s="586" t="s">
        <v>43</v>
      </c>
      <c r="B57" s="591"/>
      <c r="C57" s="770"/>
      <c r="D57" s="586"/>
      <c r="E57" s="770"/>
      <c r="F57" s="586"/>
      <c r="G57" s="586" t="s">
        <v>43</v>
      </c>
      <c r="H57" s="591"/>
    </row>
    <row r="58" spans="1:16" x14ac:dyDescent="0.2">
      <c r="A58" s="586" t="s">
        <v>44</v>
      </c>
      <c r="B58" s="586"/>
      <c r="C58" s="770"/>
      <c r="D58" s="586"/>
      <c r="E58" s="770"/>
      <c r="F58" s="586"/>
      <c r="G58" s="582" t="s">
        <v>45</v>
      </c>
      <c r="H58" s="586"/>
    </row>
    <row r="59" spans="1:16" x14ac:dyDescent="0.2">
      <c r="A59" s="582"/>
      <c r="B59" s="582"/>
      <c r="C59" s="582"/>
      <c r="D59" s="582"/>
      <c r="E59" s="582"/>
      <c r="F59" s="582"/>
      <c r="G59" s="582"/>
    </row>
    <row r="60" spans="1:16" ht="15.75" x14ac:dyDescent="0.2">
      <c r="A60" s="492" t="s">
        <v>490</v>
      </c>
      <c r="B60" s="492"/>
      <c r="C60" s="492"/>
      <c r="D60" s="492"/>
      <c r="E60" s="492"/>
      <c r="F60" s="492"/>
      <c r="G60" s="492"/>
      <c r="H60" s="492"/>
      <c r="I60" s="492"/>
      <c r="J60" s="492"/>
      <c r="K60" s="492"/>
      <c r="L60" s="492"/>
      <c r="M60" s="492"/>
      <c r="N60" s="492"/>
      <c r="O60" s="492"/>
      <c r="P60" s="16"/>
    </row>
    <row r="61" spans="1:16" ht="15.75" x14ac:dyDescent="0.2">
      <c r="A61" s="446"/>
      <c r="B61" s="180"/>
      <c r="C61" s="180"/>
      <c r="D61" s="180"/>
      <c r="E61" s="180"/>
      <c r="F61" s="180"/>
      <c r="G61" s="180"/>
      <c r="H61" s="180"/>
      <c r="I61" s="180"/>
      <c r="J61" s="180"/>
      <c r="K61" s="180"/>
      <c r="L61" s="180"/>
      <c r="M61" s="180"/>
      <c r="N61" s="180"/>
      <c r="O61" s="180"/>
      <c r="P61" s="180"/>
    </row>
    <row r="62" spans="1:16" ht="15.75" x14ac:dyDescent="0.2">
      <c r="A62" s="445" t="s">
        <v>138</v>
      </c>
      <c r="B62" s="445"/>
      <c r="C62" s="445"/>
      <c r="D62" s="445"/>
      <c r="E62" s="445"/>
      <c r="F62" s="445"/>
      <c r="G62" s="445"/>
      <c r="H62" s="445"/>
      <c r="I62" s="445"/>
      <c r="J62" s="445"/>
      <c r="K62" s="445"/>
      <c r="L62" s="445"/>
      <c r="M62" s="445"/>
      <c r="N62" s="445"/>
      <c r="O62" s="445"/>
      <c r="P62" s="16"/>
    </row>
    <row r="63" spans="1:16" ht="15.75" x14ac:dyDescent="0.2">
      <c r="A63" s="445"/>
      <c r="B63" s="445"/>
      <c r="C63" s="445"/>
      <c r="D63" s="445"/>
      <c r="E63" s="445"/>
      <c r="F63" s="445"/>
      <c r="G63" s="445"/>
      <c r="H63" s="445"/>
      <c r="I63" s="445"/>
      <c r="J63" s="445"/>
      <c r="K63" s="445"/>
      <c r="L63" s="445"/>
      <c r="M63" s="445"/>
      <c r="N63" s="445"/>
      <c r="O63" s="445"/>
      <c r="P63" s="16"/>
    </row>
    <row r="64" spans="1:16" ht="15.75" x14ac:dyDescent="0.2">
      <c r="A64" s="445" t="s">
        <v>223</v>
      </c>
      <c r="B64" s="492"/>
      <c r="C64" s="492"/>
      <c r="D64" s="492"/>
      <c r="E64" s="492"/>
      <c r="F64" s="492"/>
      <c r="G64" s="492"/>
      <c r="H64" s="492"/>
      <c r="I64" s="492"/>
      <c r="J64" s="492"/>
      <c r="K64" s="492"/>
      <c r="L64" s="492"/>
      <c r="M64" s="492"/>
      <c r="N64" s="492"/>
      <c r="O64" s="492"/>
      <c r="P64" s="16"/>
    </row>
    <row r="65" spans="1:8" ht="15.75" x14ac:dyDescent="0.2">
      <c r="A65" s="445"/>
      <c r="B65" s="586"/>
      <c r="C65" s="586"/>
      <c r="D65" s="586"/>
      <c r="E65" s="586"/>
      <c r="F65" s="586"/>
      <c r="G65" s="586"/>
      <c r="H65" s="586"/>
    </row>
    <row r="66" spans="1:8" x14ac:dyDescent="0.2">
      <c r="A66" s="586"/>
      <c r="B66" s="586"/>
      <c r="C66" s="586"/>
      <c r="D66" s="586"/>
      <c r="E66" s="586"/>
      <c r="F66" s="586"/>
      <c r="G66" s="586"/>
      <c r="H66" s="586"/>
    </row>
  </sheetData>
  <mergeCells count="3">
    <mergeCell ref="A18:G18"/>
    <mergeCell ref="A23:B23"/>
    <mergeCell ref="A19:G21"/>
  </mergeCells>
  <pageMargins left="0.5" right="0.25" top="0.5" bottom="0.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2"/>
  <sheetViews>
    <sheetView zoomScale="80" zoomScaleNormal="80" workbookViewId="0">
      <selection activeCell="D3" sqref="D3"/>
    </sheetView>
  </sheetViews>
  <sheetFormatPr defaultColWidth="9.28515625" defaultRowHeight="15.75" x14ac:dyDescent="0.25"/>
  <cols>
    <col min="1" max="1" width="12.42578125" style="366" customWidth="1"/>
    <col min="2" max="2" width="10.28515625" style="345" bestFit="1" customWidth="1"/>
    <col min="3" max="3" width="18.7109375" style="346" customWidth="1"/>
    <col min="4" max="4" width="19.140625" style="346" customWidth="1"/>
    <col min="5" max="5" width="11.5703125" style="346" customWidth="1"/>
    <col min="6" max="6" width="14.42578125" style="346" customWidth="1"/>
    <col min="7" max="7" width="25.42578125" style="346" customWidth="1"/>
    <col min="8" max="8" width="22.140625" style="346" customWidth="1"/>
    <col min="9" max="9" width="9.28515625" style="346"/>
    <col min="10" max="10" width="17.42578125" style="346" customWidth="1"/>
    <col min="11" max="13" width="10.28515625" style="346" bestFit="1" customWidth="1"/>
    <col min="14" max="16384" width="9.28515625" style="346"/>
  </cols>
  <sheetData>
    <row r="1" spans="1:12" s="442" customFormat="1" ht="26.25" x14ac:dyDescent="0.4">
      <c r="A1" s="782"/>
      <c r="B1" s="6"/>
      <c r="C1" s="6"/>
      <c r="D1" s="6"/>
      <c r="E1" s="6"/>
      <c r="F1" s="6"/>
      <c r="G1" s="6"/>
      <c r="H1" s="6"/>
      <c r="I1" s="6"/>
      <c r="J1" s="6"/>
      <c r="K1" s="6"/>
      <c r="L1" s="6"/>
    </row>
    <row r="2" spans="1:12" x14ac:dyDescent="0.25">
      <c r="A2" s="473" t="s">
        <v>585</v>
      </c>
      <c r="B2" s="473"/>
      <c r="C2" s="473"/>
      <c r="D2" s="473"/>
      <c r="E2" s="473"/>
      <c r="F2" s="473"/>
    </row>
    <row r="3" spans="1:12" x14ac:dyDescent="0.25">
      <c r="A3" s="619">
        <f>Heading!B1</f>
        <v>0</v>
      </c>
      <c r="B3" s="347"/>
      <c r="C3" s="348"/>
      <c r="D3" s="348"/>
      <c r="E3" s="348"/>
      <c r="F3" s="348"/>
      <c r="G3" s="348"/>
      <c r="H3" s="348"/>
    </row>
    <row r="4" spans="1:12" x14ac:dyDescent="0.25">
      <c r="A4" s="619">
        <f>Heading!B2</f>
        <v>0</v>
      </c>
      <c r="B4" s="347"/>
      <c r="C4" s="348"/>
      <c r="D4" s="348"/>
      <c r="E4" s="348"/>
      <c r="F4" s="348"/>
      <c r="G4" s="348"/>
      <c r="H4" s="348"/>
    </row>
    <row r="5" spans="1:12" x14ac:dyDescent="0.25">
      <c r="A5" s="619" t="str">
        <f>Heading!B3</f>
        <v>Consolidated Annual Fiscal Review (CAFR)</v>
      </c>
      <c r="B5" s="347"/>
      <c r="C5" s="348"/>
      <c r="D5" s="348"/>
      <c r="E5" s="348"/>
      <c r="F5" s="348"/>
      <c r="G5" s="348"/>
      <c r="H5" s="348"/>
    </row>
    <row r="6" spans="1:12" x14ac:dyDescent="0.25">
      <c r="A6" s="619" t="str">
        <f>Heading!B4</f>
        <v>Review Period: [mm/dd/yyyy to mm/dd/yyyy]</v>
      </c>
      <c r="B6" s="347"/>
      <c r="C6" s="348"/>
      <c r="D6" s="348"/>
      <c r="E6" s="348"/>
      <c r="F6" s="348"/>
      <c r="G6" s="348"/>
      <c r="H6" s="348"/>
    </row>
    <row r="7" spans="1:12" x14ac:dyDescent="0.25">
      <c r="A7" s="619" t="str">
        <f>Heading!B5</f>
        <v>Sample Quarter: [mm/dd/yyyy to mm/dd/yyyy]</v>
      </c>
      <c r="B7" s="347"/>
      <c r="C7" s="348"/>
      <c r="D7" s="348"/>
      <c r="E7" s="348"/>
      <c r="F7" s="348"/>
      <c r="G7" s="348"/>
      <c r="H7" s="348"/>
    </row>
    <row r="8" spans="1:12" x14ac:dyDescent="0.25">
      <c r="A8" s="42"/>
      <c r="B8" s="347"/>
      <c r="C8" s="348"/>
      <c r="D8" s="348"/>
      <c r="E8" s="348"/>
      <c r="F8" s="348"/>
      <c r="G8" s="348"/>
      <c r="H8" s="348"/>
    </row>
    <row r="9" spans="1:12" x14ac:dyDescent="0.25">
      <c r="A9" s="349" t="s">
        <v>46</v>
      </c>
      <c r="B9" s="350"/>
      <c r="C9" s="351"/>
      <c r="D9" s="351"/>
      <c r="E9" s="351"/>
      <c r="F9" s="351"/>
      <c r="G9" s="351"/>
      <c r="H9" s="351"/>
    </row>
    <row r="10" spans="1:12" x14ac:dyDescent="0.25">
      <c r="A10" s="879" t="s">
        <v>496</v>
      </c>
      <c r="B10" s="879"/>
      <c r="C10" s="879"/>
      <c r="D10" s="879"/>
      <c r="E10" s="879"/>
      <c r="F10" s="879"/>
      <c r="G10" s="879"/>
      <c r="H10" s="879"/>
      <c r="J10" s="412"/>
    </row>
    <row r="11" spans="1:12" x14ac:dyDescent="0.25">
      <c r="A11" s="879"/>
      <c r="B11" s="879"/>
      <c r="C11" s="879"/>
      <c r="D11" s="879"/>
      <c r="E11" s="879"/>
      <c r="F11" s="879"/>
      <c r="G11" s="879"/>
      <c r="H11" s="879"/>
      <c r="J11" s="413"/>
    </row>
    <row r="12" spans="1:12" x14ac:dyDescent="0.25">
      <c r="A12" s="879"/>
      <c r="B12" s="879"/>
      <c r="C12" s="879"/>
      <c r="D12" s="879"/>
      <c r="E12" s="879"/>
      <c r="F12" s="879"/>
      <c r="G12" s="879"/>
      <c r="H12" s="879"/>
      <c r="J12" s="413"/>
    </row>
    <row r="13" spans="1:12" x14ac:dyDescent="0.25">
      <c r="A13" s="880" t="s">
        <v>47</v>
      </c>
      <c r="B13" s="880"/>
      <c r="C13" s="880"/>
      <c r="D13" s="880"/>
      <c r="E13" s="880"/>
      <c r="F13" s="880"/>
      <c r="G13" s="880"/>
      <c r="H13" s="880"/>
      <c r="J13" s="414"/>
    </row>
    <row r="14" spans="1:12" x14ac:dyDescent="0.25">
      <c r="A14" s="880"/>
      <c r="B14" s="880"/>
      <c r="C14" s="880"/>
      <c r="D14" s="880"/>
      <c r="E14" s="880"/>
      <c r="F14" s="880"/>
      <c r="G14" s="880"/>
      <c r="H14" s="880"/>
      <c r="J14" s="413"/>
    </row>
    <row r="15" spans="1:12" x14ac:dyDescent="0.25">
      <c r="A15" s="880"/>
      <c r="B15" s="880"/>
      <c r="C15" s="880"/>
      <c r="D15" s="880"/>
      <c r="E15" s="880"/>
      <c r="F15" s="880"/>
      <c r="G15" s="880"/>
      <c r="H15" s="880"/>
    </row>
    <row r="17" spans="1:9" s="356" customFormat="1" ht="47.25" x14ac:dyDescent="0.25">
      <c r="A17" s="352" t="s">
        <v>500</v>
      </c>
      <c r="B17" s="353" t="s">
        <v>48</v>
      </c>
      <c r="C17" s="354" t="s">
        <v>499</v>
      </c>
      <c r="D17" s="354" t="s">
        <v>49</v>
      </c>
      <c r="E17" s="354" t="s">
        <v>50</v>
      </c>
      <c r="F17" s="354" t="s">
        <v>51</v>
      </c>
      <c r="G17" s="354" t="s">
        <v>52</v>
      </c>
      <c r="H17" s="355"/>
      <c r="I17" s="355"/>
    </row>
    <row r="18" spans="1:9" ht="16.5" customHeight="1" x14ac:dyDescent="0.25">
      <c r="A18" s="357"/>
      <c r="B18" s="358"/>
      <c r="C18" s="359"/>
      <c r="D18" s="368"/>
      <c r="E18" s="369"/>
      <c r="F18" s="370">
        <f>D18-E18</f>
        <v>0</v>
      </c>
      <c r="G18" s="359"/>
      <c r="H18" s="360"/>
      <c r="I18" s="361"/>
    </row>
    <row r="19" spans="1:9" ht="16.5" customHeight="1" x14ac:dyDescent="0.25">
      <c r="A19" s="357"/>
      <c r="B19" s="358"/>
      <c r="C19" s="359"/>
      <c r="D19" s="369"/>
      <c r="E19" s="369"/>
      <c r="F19" s="370">
        <f>D19-E19</f>
        <v>0</v>
      </c>
      <c r="G19" s="359"/>
      <c r="H19" s="360"/>
      <c r="I19" s="360"/>
    </row>
    <row r="20" spans="1:9" ht="16.5" customHeight="1" x14ac:dyDescent="0.25">
      <c r="A20" s="357"/>
      <c r="B20" s="358"/>
      <c r="C20" s="359"/>
      <c r="D20" s="369"/>
      <c r="E20" s="369"/>
      <c r="F20" s="370">
        <f t="shared" ref="F20:F32" si="0">D20-E20</f>
        <v>0</v>
      </c>
      <c r="G20" s="359"/>
      <c r="H20" s="360"/>
      <c r="I20" s="360"/>
    </row>
    <row r="21" spans="1:9" ht="16.5" customHeight="1" x14ac:dyDescent="0.25">
      <c r="A21" s="357"/>
      <c r="B21" s="358"/>
      <c r="C21" s="359"/>
      <c r="D21" s="369"/>
      <c r="E21" s="369"/>
      <c r="F21" s="370">
        <f t="shared" si="0"/>
        <v>0</v>
      </c>
      <c r="G21" s="359"/>
      <c r="H21" s="360"/>
      <c r="I21" s="360"/>
    </row>
    <row r="22" spans="1:9" ht="16.5" customHeight="1" x14ac:dyDescent="0.25">
      <c r="A22" s="357"/>
      <c r="B22" s="358"/>
      <c r="C22" s="359"/>
      <c r="D22" s="369"/>
      <c r="E22" s="369"/>
      <c r="F22" s="370">
        <f t="shared" si="0"/>
        <v>0</v>
      </c>
      <c r="G22" s="359"/>
      <c r="H22" s="360"/>
      <c r="I22" s="360"/>
    </row>
    <row r="23" spans="1:9" ht="16.5" customHeight="1" x14ac:dyDescent="0.25">
      <c r="A23" s="357"/>
      <c r="B23" s="358"/>
      <c r="C23" s="359"/>
      <c r="D23" s="369"/>
      <c r="E23" s="369"/>
      <c r="F23" s="370">
        <f t="shared" si="0"/>
        <v>0</v>
      </c>
      <c r="G23" s="359"/>
      <c r="H23" s="360"/>
      <c r="I23" s="360"/>
    </row>
    <row r="24" spans="1:9" ht="16.5" customHeight="1" x14ac:dyDescent="0.25">
      <c r="A24" s="357"/>
      <c r="B24" s="358"/>
      <c r="C24" s="359"/>
      <c r="D24" s="369"/>
      <c r="E24" s="369"/>
      <c r="F24" s="370">
        <f t="shared" si="0"/>
        <v>0</v>
      </c>
      <c r="G24" s="359"/>
      <c r="H24" s="360"/>
      <c r="I24" s="360"/>
    </row>
    <row r="25" spans="1:9" ht="16.5" customHeight="1" x14ac:dyDescent="0.25">
      <c r="A25" s="357"/>
      <c r="B25" s="358"/>
      <c r="C25" s="359"/>
      <c r="D25" s="369"/>
      <c r="E25" s="369"/>
      <c r="F25" s="370">
        <f t="shared" si="0"/>
        <v>0</v>
      </c>
      <c r="G25" s="359"/>
      <c r="H25" s="360"/>
      <c r="I25" s="360"/>
    </row>
    <row r="26" spans="1:9" ht="16.5" customHeight="1" x14ac:dyDescent="0.25">
      <c r="A26" s="357"/>
      <c r="B26" s="358"/>
      <c r="C26" s="359"/>
      <c r="D26" s="369"/>
      <c r="E26" s="369"/>
      <c r="F26" s="370">
        <f t="shared" si="0"/>
        <v>0</v>
      </c>
      <c r="G26" s="359"/>
      <c r="H26" s="360"/>
      <c r="I26" s="361"/>
    </row>
    <row r="27" spans="1:9" s="365" customFormat="1" ht="16.5" customHeight="1" x14ac:dyDescent="0.25">
      <c r="A27" s="362"/>
      <c r="B27" s="363"/>
      <c r="C27" s="364"/>
      <c r="D27" s="368"/>
      <c r="E27" s="368"/>
      <c r="F27" s="370">
        <f t="shared" si="0"/>
        <v>0</v>
      </c>
      <c r="G27" s="364"/>
      <c r="H27" s="361"/>
      <c r="I27" s="361"/>
    </row>
    <row r="28" spans="1:9" ht="16.5" customHeight="1" x14ac:dyDescent="0.25">
      <c r="A28" s="357"/>
      <c r="B28" s="358"/>
      <c r="C28" s="364"/>
      <c r="D28" s="369"/>
      <c r="E28" s="369"/>
      <c r="F28" s="370">
        <f t="shared" si="0"/>
        <v>0</v>
      </c>
      <c r="G28" s="364"/>
      <c r="H28" s="360"/>
      <c r="I28" s="360"/>
    </row>
    <row r="29" spans="1:9" ht="15" customHeight="1" x14ac:dyDescent="0.25">
      <c r="A29" s="357"/>
      <c r="B29" s="358"/>
      <c r="C29" s="359"/>
      <c r="D29" s="369"/>
      <c r="E29" s="369"/>
      <c r="F29" s="370">
        <f t="shared" si="0"/>
        <v>0</v>
      </c>
      <c r="G29" s="359"/>
      <c r="H29" s="360"/>
      <c r="I29" s="361"/>
    </row>
    <row r="30" spans="1:9" ht="15" customHeight="1" x14ac:dyDescent="0.25">
      <c r="A30" s="357"/>
      <c r="B30" s="358"/>
      <c r="C30" s="359"/>
      <c r="D30" s="369"/>
      <c r="E30" s="369"/>
      <c r="F30" s="370">
        <f t="shared" si="0"/>
        <v>0</v>
      </c>
      <c r="G30" s="364"/>
      <c r="H30" s="360"/>
      <c r="I30" s="361"/>
    </row>
    <row r="31" spans="1:9" ht="15" customHeight="1" x14ac:dyDescent="0.25">
      <c r="A31" s="357"/>
      <c r="B31" s="358"/>
      <c r="C31" s="359"/>
      <c r="D31" s="369"/>
      <c r="E31" s="369"/>
      <c r="F31" s="370">
        <f t="shared" si="0"/>
        <v>0</v>
      </c>
      <c r="G31" s="364"/>
      <c r="H31" s="360"/>
      <c r="I31" s="361"/>
    </row>
    <row r="32" spans="1:9" ht="15" customHeight="1" x14ac:dyDescent="0.25">
      <c r="A32" s="357"/>
      <c r="B32" s="358"/>
      <c r="C32" s="359"/>
      <c r="D32" s="369"/>
      <c r="E32" s="369"/>
      <c r="F32" s="370">
        <f t="shared" si="0"/>
        <v>0</v>
      </c>
      <c r="G32" s="359"/>
      <c r="H32" s="360"/>
      <c r="I32" s="360"/>
    </row>
    <row r="35" spans="1:16" x14ac:dyDescent="0.25">
      <c r="A35" s="492" t="s">
        <v>490</v>
      </c>
      <c r="B35" s="492"/>
      <c r="C35" s="492"/>
      <c r="D35" s="492"/>
      <c r="E35" s="492"/>
      <c r="F35" s="492"/>
      <c r="G35" s="492"/>
      <c r="H35" s="492"/>
      <c r="I35" s="492"/>
      <c r="J35" s="492"/>
      <c r="K35" s="492"/>
      <c r="L35" s="492"/>
      <c r="M35" s="492"/>
      <c r="N35" s="492"/>
      <c r="O35" s="492"/>
      <c r="P35" s="16"/>
    </row>
    <row r="36" spans="1:16" x14ac:dyDescent="0.25">
      <c r="A36" s="446"/>
      <c r="B36" s="180"/>
      <c r="C36" s="180"/>
      <c r="D36" s="180"/>
      <c r="E36" s="180"/>
      <c r="F36" s="180"/>
      <c r="G36" s="180"/>
      <c r="H36" s="180"/>
      <c r="I36" s="180"/>
      <c r="J36" s="180"/>
      <c r="K36" s="180"/>
      <c r="L36" s="180"/>
      <c r="M36" s="180"/>
      <c r="N36" s="180"/>
      <c r="O36" s="180"/>
      <c r="P36" s="180"/>
    </row>
    <row r="37" spans="1:16" x14ac:dyDescent="0.25">
      <c r="A37" s="445" t="s">
        <v>138</v>
      </c>
      <c r="B37" s="445"/>
      <c r="C37" s="445"/>
      <c r="D37" s="445"/>
      <c r="E37" s="445"/>
      <c r="F37" s="445"/>
      <c r="G37" s="445"/>
      <c r="H37" s="445"/>
      <c r="I37" s="445"/>
      <c r="J37" s="445"/>
      <c r="K37" s="445"/>
      <c r="L37" s="445"/>
      <c r="M37" s="445"/>
      <c r="N37" s="445"/>
      <c r="O37" s="445"/>
      <c r="P37" s="16"/>
    </row>
    <row r="38" spans="1:16" x14ac:dyDescent="0.25">
      <c r="A38" s="445"/>
      <c r="B38" s="445"/>
      <c r="C38" s="445"/>
      <c r="D38" s="445"/>
      <c r="E38" s="445"/>
      <c r="F38" s="445"/>
      <c r="G38" s="445"/>
      <c r="H38" s="445"/>
      <c r="I38" s="445"/>
      <c r="J38" s="445"/>
      <c r="K38" s="445"/>
      <c r="L38" s="445"/>
      <c r="M38" s="445"/>
      <c r="N38" s="445"/>
      <c r="O38" s="445"/>
      <c r="P38" s="16"/>
    </row>
    <row r="39" spans="1:16" x14ac:dyDescent="0.25">
      <c r="A39" s="445" t="s">
        <v>223</v>
      </c>
      <c r="B39" s="492"/>
      <c r="C39" s="492"/>
      <c r="D39" s="492"/>
      <c r="E39" s="492"/>
      <c r="F39" s="492"/>
      <c r="G39" s="492"/>
      <c r="H39" s="492"/>
      <c r="I39" s="492"/>
      <c r="J39" s="492"/>
      <c r="K39" s="492"/>
      <c r="L39" s="492"/>
      <c r="M39" s="492"/>
      <c r="N39" s="492"/>
      <c r="O39" s="492"/>
      <c r="P39" s="16"/>
    </row>
    <row r="40" spans="1:16" x14ac:dyDescent="0.25">
      <c r="A40" s="445"/>
      <c r="D40" s="367"/>
      <c r="E40" s="367"/>
      <c r="F40" s="367"/>
      <c r="G40" s="367"/>
    </row>
    <row r="41" spans="1:16" x14ac:dyDescent="0.25">
      <c r="D41" s="367"/>
      <c r="E41" s="367"/>
      <c r="F41" s="367"/>
      <c r="G41" s="367"/>
    </row>
    <row r="42" spans="1:16" x14ac:dyDescent="0.25">
      <c r="D42" s="367"/>
      <c r="E42" s="367"/>
      <c r="F42" s="367"/>
      <c r="G42" s="367"/>
    </row>
  </sheetData>
  <mergeCells count="2">
    <mergeCell ref="A10:H12"/>
    <mergeCell ref="A13:H15"/>
  </mergeCells>
  <pageMargins left="0.5" right="0.5" top="0.75" bottom="0.25" header="0.3" footer="0.3"/>
  <pageSetup scale="68"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30119-BE83-4E6A-8401-DAC11A5D51E9}">
  <sheetPr>
    <pageSetUpPr fitToPage="1"/>
  </sheetPr>
  <dimension ref="A1:P76"/>
  <sheetViews>
    <sheetView zoomScale="80" zoomScaleNormal="80" workbookViewId="0">
      <selection activeCell="B30" sqref="B30"/>
    </sheetView>
  </sheetViews>
  <sheetFormatPr defaultRowHeight="15.75" x14ac:dyDescent="0.25"/>
  <cols>
    <col min="1" max="1" width="38.85546875" style="147" customWidth="1"/>
    <col min="2" max="2" width="17.140625" style="147" customWidth="1"/>
    <col min="3" max="7" width="14.140625" style="147" customWidth="1"/>
    <col min="8" max="8" width="15" style="147" customWidth="1"/>
    <col min="9" max="9" width="19.28515625" style="147" customWidth="1"/>
    <col min="10" max="16384" width="9.140625" style="147"/>
  </cols>
  <sheetData>
    <row r="1" spans="1:12" s="442" customFormat="1" ht="26.25" x14ac:dyDescent="0.4">
      <c r="A1" s="782"/>
      <c r="B1" s="6"/>
      <c r="C1" s="6"/>
      <c r="D1" s="6"/>
      <c r="E1" s="6"/>
      <c r="F1" s="6"/>
      <c r="G1" s="6"/>
      <c r="H1" s="6"/>
      <c r="I1" s="6"/>
      <c r="J1" s="6"/>
      <c r="K1" s="6"/>
      <c r="L1" s="6"/>
    </row>
    <row r="2" spans="1:12" x14ac:dyDescent="0.25">
      <c r="A2" s="473" t="s">
        <v>586</v>
      </c>
      <c r="B2" s="473"/>
      <c r="C2" s="473"/>
      <c r="D2" s="473"/>
      <c r="E2" s="473"/>
      <c r="F2" s="473"/>
    </row>
    <row r="3" spans="1:12" x14ac:dyDescent="0.25">
      <c r="A3" s="619">
        <f>Heading!B1</f>
        <v>0</v>
      </c>
    </row>
    <row r="4" spans="1:12" x14ac:dyDescent="0.25">
      <c r="A4" s="619">
        <f>Heading!B2</f>
        <v>0</v>
      </c>
    </row>
    <row r="5" spans="1:12" x14ac:dyDescent="0.25">
      <c r="A5" s="619" t="str">
        <f>Heading!B3</f>
        <v>Consolidated Annual Fiscal Review (CAFR)</v>
      </c>
    </row>
    <row r="6" spans="1:12" x14ac:dyDescent="0.25">
      <c r="A6" s="619" t="str">
        <f>Heading!B4</f>
        <v>Review Period: [mm/dd/yyyy to mm/dd/yyyy]</v>
      </c>
    </row>
    <row r="7" spans="1:12" x14ac:dyDescent="0.25">
      <c r="A7" s="619" t="str">
        <f>Heading!B5</f>
        <v>Sample Quarter: [mm/dd/yyyy to mm/dd/yyyy]</v>
      </c>
    </row>
    <row r="9" spans="1:12" x14ac:dyDescent="0.25">
      <c r="A9" s="881" t="s">
        <v>497</v>
      </c>
      <c r="B9" s="881"/>
      <c r="C9" s="881"/>
      <c r="D9" s="881"/>
      <c r="E9" s="881"/>
      <c r="F9" s="881"/>
      <c r="G9" s="881"/>
      <c r="H9" s="881"/>
      <c r="I9" s="881"/>
      <c r="J9" s="881"/>
      <c r="K9" s="881"/>
      <c r="L9" s="881"/>
    </row>
    <row r="10" spans="1:12" x14ac:dyDescent="0.25">
      <c r="A10" s="881"/>
      <c r="B10" s="881"/>
      <c r="C10" s="881"/>
      <c r="D10" s="881"/>
      <c r="E10" s="881"/>
      <c r="F10" s="881"/>
      <c r="G10" s="881"/>
      <c r="H10" s="881"/>
      <c r="I10" s="881"/>
      <c r="J10" s="881"/>
      <c r="K10" s="881"/>
      <c r="L10" s="881"/>
    </row>
    <row r="11" spans="1:12" x14ac:dyDescent="0.25">
      <c r="A11" s="881"/>
      <c r="B11" s="881"/>
      <c r="C11" s="881"/>
      <c r="D11" s="881"/>
      <c r="E11" s="881"/>
      <c r="F11" s="881"/>
      <c r="G11" s="881"/>
      <c r="H11" s="881"/>
      <c r="I11" s="881"/>
      <c r="J11" s="881"/>
      <c r="K11" s="881"/>
      <c r="L11" s="881"/>
    </row>
    <row r="12" spans="1:12" x14ac:dyDescent="0.25">
      <c r="A12" s="881"/>
      <c r="B12" s="881"/>
      <c r="C12" s="881"/>
      <c r="D12" s="881"/>
      <c r="E12" s="881"/>
      <c r="F12" s="881"/>
      <c r="G12" s="881"/>
      <c r="H12" s="881"/>
      <c r="I12" s="881"/>
      <c r="J12" s="881"/>
      <c r="K12" s="881"/>
      <c r="L12" s="881"/>
    </row>
    <row r="13" spans="1:12" x14ac:dyDescent="0.25">
      <c r="A13" s="881"/>
      <c r="B13" s="881"/>
      <c r="C13" s="881"/>
      <c r="D13" s="881"/>
      <c r="E13" s="881"/>
      <c r="F13" s="881"/>
      <c r="G13" s="881"/>
      <c r="H13" s="881"/>
      <c r="I13" s="881"/>
      <c r="J13" s="881"/>
      <c r="K13" s="881"/>
      <c r="L13" s="881"/>
    </row>
    <row r="14" spans="1:12" x14ac:dyDescent="0.25">
      <c r="A14" s="592"/>
      <c r="B14" s="592"/>
      <c r="C14" s="592"/>
      <c r="D14" s="592"/>
      <c r="E14" s="592"/>
      <c r="F14" s="592"/>
      <c r="G14" s="592"/>
      <c r="H14" s="592"/>
      <c r="I14" s="592"/>
      <c r="J14" s="592"/>
      <c r="K14" s="592"/>
      <c r="L14" s="592"/>
    </row>
    <row r="15" spans="1:12" x14ac:dyDescent="0.25">
      <c r="A15" s="882" t="s">
        <v>53</v>
      </c>
      <c r="B15" s="883"/>
      <c r="C15" s="883"/>
      <c r="D15" s="883"/>
      <c r="E15" s="883"/>
      <c r="F15" s="883"/>
      <c r="G15" s="883"/>
      <c r="H15" s="883"/>
      <c r="I15" s="883"/>
      <c r="J15" s="883"/>
      <c r="K15" s="883"/>
      <c r="L15" s="884"/>
    </row>
    <row r="16" spans="1:12" x14ac:dyDescent="0.25">
      <c r="A16" s="885"/>
      <c r="B16" s="886"/>
      <c r="C16" s="886"/>
      <c r="D16" s="886"/>
      <c r="E16" s="886"/>
      <c r="F16" s="886"/>
      <c r="G16" s="886"/>
      <c r="H16" s="886"/>
      <c r="I16" s="886"/>
      <c r="J16" s="886"/>
      <c r="K16" s="886"/>
      <c r="L16" s="887"/>
    </row>
    <row r="17" spans="1:12" x14ac:dyDescent="0.25">
      <c r="A17" s="885"/>
      <c r="B17" s="886"/>
      <c r="C17" s="886"/>
      <c r="D17" s="886"/>
      <c r="E17" s="886"/>
      <c r="F17" s="886"/>
      <c r="G17" s="886"/>
      <c r="H17" s="886"/>
      <c r="I17" s="886"/>
      <c r="J17" s="886"/>
      <c r="K17" s="886"/>
      <c r="L17" s="887"/>
    </row>
    <row r="18" spans="1:12" x14ac:dyDescent="0.25">
      <c r="A18" s="885"/>
      <c r="B18" s="886"/>
      <c r="C18" s="886"/>
      <c r="D18" s="886"/>
      <c r="E18" s="886"/>
      <c r="F18" s="886"/>
      <c r="G18" s="886"/>
      <c r="H18" s="886"/>
      <c r="I18" s="886"/>
      <c r="J18" s="886"/>
      <c r="K18" s="886"/>
      <c r="L18" s="887"/>
    </row>
    <row r="19" spans="1:12" x14ac:dyDescent="0.25">
      <c r="A19" s="885"/>
      <c r="B19" s="886"/>
      <c r="C19" s="886"/>
      <c r="D19" s="886"/>
      <c r="E19" s="886"/>
      <c r="F19" s="886"/>
      <c r="G19" s="886"/>
      <c r="H19" s="886"/>
      <c r="I19" s="886"/>
      <c r="J19" s="886"/>
      <c r="K19" s="886"/>
      <c r="L19" s="887"/>
    </row>
    <row r="20" spans="1:12" x14ac:dyDescent="0.25">
      <c r="A20" s="888"/>
      <c r="B20" s="889"/>
      <c r="C20" s="889"/>
      <c r="D20" s="889"/>
      <c r="E20" s="889"/>
      <c r="F20" s="889"/>
      <c r="G20" s="889"/>
      <c r="H20" s="889"/>
      <c r="I20" s="889"/>
      <c r="J20" s="889"/>
      <c r="K20" s="889"/>
      <c r="L20" s="890"/>
    </row>
    <row r="22" spans="1:12" x14ac:dyDescent="0.25">
      <c r="A22" s="593" t="s">
        <v>173</v>
      </c>
    </row>
    <row r="24" spans="1:12" x14ac:dyDescent="0.25">
      <c r="A24" s="337" t="s">
        <v>54</v>
      </c>
    </row>
    <row r="25" spans="1:12" x14ac:dyDescent="0.25">
      <c r="A25" s="594" t="s">
        <v>55</v>
      </c>
      <c r="B25" s="147" t="s">
        <v>56</v>
      </c>
    </row>
    <row r="26" spans="1:12" x14ac:dyDescent="0.25">
      <c r="A26" s="594" t="s">
        <v>57</v>
      </c>
      <c r="B26" s="147" t="s">
        <v>475</v>
      </c>
    </row>
    <row r="27" spans="1:12" x14ac:dyDescent="0.25">
      <c r="A27" s="594" t="s">
        <v>58</v>
      </c>
      <c r="B27" s="147" t="s">
        <v>476</v>
      </c>
    </row>
    <row r="28" spans="1:12" x14ac:dyDescent="0.25">
      <c r="A28" s="339"/>
      <c r="B28" s="339"/>
      <c r="C28" s="339"/>
      <c r="D28" s="339"/>
      <c r="E28" s="339"/>
      <c r="F28" s="339"/>
      <c r="G28" s="339"/>
      <c r="H28" s="339"/>
      <c r="I28" s="339"/>
      <c r="J28" s="339"/>
      <c r="K28" s="339"/>
      <c r="L28" s="339"/>
    </row>
    <row r="29" spans="1:12" x14ac:dyDescent="0.25">
      <c r="B29" s="147" t="s">
        <v>59</v>
      </c>
    </row>
    <row r="30" spans="1:12" x14ac:dyDescent="0.25">
      <c r="A30" s="147" t="s">
        <v>60</v>
      </c>
      <c r="B30" s="147" t="s">
        <v>61</v>
      </c>
    </row>
    <row r="32" spans="1:12" x14ac:dyDescent="0.25">
      <c r="A32" s="337" t="s">
        <v>62</v>
      </c>
      <c r="B32" s="595">
        <v>0</v>
      </c>
    </row>
    <row r="33" spans="1:2" x14ac:dyDescent="0.25">
      <c r="A33" s="337"/>
      <c r="B33" s="595"/>
    </row>
    <row r="34" spans="1:2" x14ac:dyDescent="0.25">
      <c r="A34" s="596" t="s">
        <v>63</v>
      </c>
      <c r="B34" s="595"/>
    </row>
    <row r="35" spans="1:2" x14ac:dyDescent="0.25">
      <c r="A35" s="337" t="s">
        <v>64</v>
      </c>
      <c r="B35" s="595">
        <v>0</v>
      </c>
    </row>
    <row r="36" spans="1:2" x14ac:dyDescent="0.25">
      <c r="A36" s="337"/>
      <c r="B36" s="595"/>
    </row>
    <row r="37" spans="1:2" x14ac:dyDescent="0.25">
      <c r="A37" s="337"/>
      <c r="B37" s="595"/>
    </row>
    <row r="38" spans="1:2" x14ac:dyDescent="0.25">
      <c r="A38" s="596" t="s">
        <v>65</v>
      </c>
      <c r="B38" s="595"/>
    </row>
    <row r="39" spans="1:2" x14ac:dyDescent="0.25">
      <c r="A39" s="337" t="s">
        <v>66</v>
      </c>
      <c r="B39" s="595">
        <v>0</v>
      </c>
    </row>
    <row r="40" spans="1:2" x14ac:dyDescent="0.25">
      <c r="A40" s="337"/>
      <c r="B40" s="595"/>
    </row>
    <row r="41" spans="1:2" x14ac:dyDescent="0.25">
      <c r="A41" s="596" t="s">
        <v>67</v>
      </c>
      <c r="B41" s="595"/>
    </row>
    <row r="42" spans="1:2" x14ac:dyDescent="0.25">
      <c r="A42" s="337" t="s">
        <v>68</v>
      </c>
      <c r="B42" s="595">
        <v>0</v>
      </c>
    </row>
    <row r="43" spans="1:2" x14ac:dyDescent="0.25">
      <c r="A43" s="337" t="s">
        <v>69</v>
      </c>
      <c r="B43" s="595">
        <v>0</v>
      </c>
    </row>
    <row r="44" spans="1:2" x14ac:dyDescent="0.25">
      <c r="A44" s="337"/>
      <c r="B44" s="595"/>
    </row>
    <row r="45" spans="1:2" x14ac:dyDescent="0.25">
      <c r="A45" s="337" t="s">
        <v>70</v>
      </c>
      <c r="B45" s="597">
        <f>B32+B35-B39-B42+B43</f>
        <v>0</v>
      </c>
    </row>
    <row r="46" spans="1:2" x14ac:dyDescent="0.25">
      <c r="B46" s="595"/>
    </row>
    <row r="47" spans="1:2" x14ac:dyDescent="0.25">
      <c r="A47" s="337" t="s">
        <v>71</v>
      </c>
      <c r="B47" s="595"/>
    </row>
    <row r="48" spans="1:2" x14ac:dyDescent="0.25">
      <c r="B48" s="595"/>
    </row>
    <row r="49" spans="1:11" x14ac:dyDescent="0.25">
      <c r="A49" s="598" t="s">
        <v>72</v>
      </c>
      <c r="B49" s="597">
        <f>B45-B47</f>
        <v>0</v>
      </c>
      <c r="C49" s="328" t="s">
        <v>55</v>
      </c>
    </row>
    <row r="53" spans="1:11" x14ac:dyDescent="0.25">
      <c r="A53" s="147" t="s">
        <v>73</v>
      </c>
      <c r="D53" s="147" t="s">
        <v>74</v>
      </c>
      <c r="E53" s="599" t="s">
        <v>75</v>
      </c>
      <c r="F53" s="147" t="s">
        <v>76</v>
      </c>
      <c r="G53" s="147" t="s">
        <v>77</v>
      </c>
      <c r="H53" s="147" t="s">
        <v>78</v>
      </c>
      <c r="I53" s="147" t="s">
        <v>474</v>
      </c>
      <c r="J53" s="600" t="s">
        <v>72</v>
      </c>
    </row>
    <row r="54" spans="1:11" x14ac:dyDescent="0.25">
      <c r="A54" s="337" t="s">
        <v>472</v>
      </c>
      <c r="B54" s="148">
        <v>0</v>
      </c>
      <c r="D54" s="599"/>
    </row>
    <row r="55" spans="1:11" x14ac:dyDescent="0.25">
      <c r="A55" s="337" t="s">
        <v>472</v>
      </c>
      <c r="B55" s="148">
        <v>0</v>
      </c>
    </row>
    <row r="56" spans="1:11" x14ac:dyDescent="0.25">
      <c r="A56" s="337" t="s">
        <v>472</v>
      </c>
      <c r="B56" s="148">
        <v>0</v>
      </c>
    </row>
    <row r="57" spans="1:11" x14ac:dyDescent="0.25">
      <c r="A57" s="337" t="s">
        <v>472</v>
      </c>
      <c r="B57" s="148">
        <v>0</v>
      </c>
    </row>
    <row r="58" spans="1:11" x14ac:dyDescent="0.25">
      <c r="A58" s="337" t="s">
        <v>472</v>
      </c>
      <c r="B58" s="148">
        <v>0</v>
      </c>
    </row>
    <row r="59" spans="1:11" x14ac:dyDescent="0.25">
      <c r="A59" s="337" t="s">
        <v>472</v>
      </c>
      <c r="B59" s="148">
        <v>0</v>
      </c>
    </row>
    <row r="60" spans="1:11" x14ac:dyDescent="0.25">
      <c r="A60" s="337" t="s">
        <v>472</v>
      </c>
      <c r="B60" s="148">
        <v>0</v>
      </c>
    </row>
    <row r="61" spans="1:11" x14ac:dyDescent="0.25">
      <c r="A61" s="601" t="s">
        <v>79</v>
      </c>
      <c r="B61" s="602">
        <v>0</v>
      </c>
      <c r="C61" s="328" t="s">
        <v>57</v>
      </c>
      <c r="D61" s="602">
        <v>0</v>
      </c>
      <c r="E61" s="602">
        <v>0</v>
      </c>
      <c r="F61" s="602">
        <v>0</v>
      </c>
      <c r="G61" s="602">
        <v>0</v>
      </c>
      <c r="J61" s="603">
        <f>B61-D61-E61-F61-G61-H61-I61</f>
        <v>0</v>
      </c>
      <c r="K61" s="328" t="s">
        <v>58</v>
      </c>
    </row>
    <row r="62" spans="1:11" x14ac:dyDescent="0.25">
      <c r="A62" s="604" t="s">
        <v>78</v>
      </c>
      <c r="B62" s="605">
        <v>0</v>
      </c>
      <c r="C62" s="328" t="s">
        <v>57</v>
      </c>
      <c r="D62" s="170"/>
      <c r="E62" s="170"/>
      <c r="F62" s="170"/>
      <c r="G62" s="170"/>
      <c r="H62" s="605">
        <v>0</v>
      </c>
      <c r="I62" s="170"/>
      <c r="J62" s="603">
        <f t="shared" ref="J62:J63" si="0">B62-D62-E62-F62-G62-H62-I62</f>
        <v>0</v>
      </c>
      <c r="K62" s="328" t="s">
        <v>58</v>
      </c>
    </row>
    <row r="63" spans="1:11" x14ac:dyDescent="0.25">
      <c r="A63" s="606" t="s">
        <v>473</v>
      </c>
      <c r="B63" s="607">
        <v>0</v>
      </c>
      <c r="C63" s="328" t="s">
        <v>57</v>
      </c>
      <c r="I63" s="607">
        <v>0</v>
      </c>
      <c r="J63" s="603">
        <f t="shared" si="0"/>
        <v>0</v>
      </c>
      <c r="K63" s="328" t="s">
        <v>58</v>
      </c>
    </row>
    <row r="64" spans="1:11" x14ac:dyDescent="0.25">
      <c r="A64" s="337" t="s">
        <v>472</v>
      </c>
      <c r="B64" s="148">
        <v>0</v>
      </c>
    </row>
    <row r="65" spans="1:16" x14ac:dyDescent="0.25">
      <c r="A65" s="337" t="s">
        <v>472</v>
      </c>
      <c r="B65" s="148">
        <v>0</v>
      </c>
    </row>
    <row r="66" spans="1:16" x14ac:dyDescent="0.25">
      <c r="A66" s="337" t="s">
        <v>472</v>
      </c>
      <c r="B66" s="148">
        <v>0</v>
      </c>
    </row>
    <row r="67" spans="1:16" x14ac:dyDescent="0.25">
      <c r="B67" s="608">
        <f>SUM(B54:B66)</f>
        <v>0</v>
      </c>
    </row>
    <row r="71" spans="1:16" x14ac:dyDescent="0.25">
      <c r="A71" s="492" t="s">
        <v>490</v>
      </c>
      <c r="B71" s="492"/>
      <c r="C71" s="492"/>
      <c r="D71" s="492"/>
      <c r="E71" s="492"/>
      <c r="F71" s="492"/>
      <c r="G71" s="492"/>
      <c r="H71" s="492"/>
      <c r="I71" s="492"/>
      <c r="J71" s="492"/>
      <c r="K71" s="492"/>
      <c r="L71" s="492"/>
      <c r="M71" s="492"/>
      <c r="N71" s="492"/>
      <c r="O71" s="492"/>
      <c r="P71" s="16"/>
    </row>
    <row r="72" spans="1:16" x14ac:dyDescent="0.25">
      <c r="A72" s="446"/>
      <c r="B72" s="180"/>
      <c r="C72" s="180"/>
      <c r="D72" s="180"/>
      <c r="E72" s="180"/>
      <c r="F72" s="180"/>
      <c r="G72" s="180"/>
      <c r="H72" s="180"/>
      <c r="I72" s="180"/>
      <c r="J72" s="180"/>
      <c r="K72" s="180"/>
      <c r="L72" s="180"/>
      <c r="M72" s="180"/>
      <c r="N72" s="180"/>
      <c r="O72" s="180"/>
      <c r="P72" s="180"/>
    </row>
    <row r="73" spans="1:16" x14ac:dyDescent="0.25">
      <c r="A73" s="445" t="s">
        <v>138</v>
      </c>
      <c r="B73" s="445"/>
      <c r="C73" s="445"/>
      <c r="D73" s="445"/>
      <c r="E73" s="445"/>
      <c r="F73" s="445"/>
      <c r="G73" s="445"/>
      <c r="H73" s="445"/>
      <c r="I73" s="445"/>
      <c r="J73" s="445"/>
      <c r="K73" s="445"/>
      <c r="L73" s="445"/>
      <c r="M73" s="445"/>
      <c r="N73" s="445"/>
      <c r="O73" s="445"/>
      <c r="P73" s="16"/>
    </row>
    <row r="74" spans="1:16" x14ac:dyDescent="0.25">
      <c r="A74" s="445"/>
      <c r="B74" s="445"/>
      <c r="C74" s="445"/>
      <c r="D74" s="445"/>
      <c r="E74" s="445"/>
      <c r="F74" s="445"/>
      <c r="G74" s="445"/>
      <c r="H74" s="445"/>
      <c r="I74" s="445"/>
      <c r="J74" s="445"/>
      <c r="K74" s="445"/>
      <c r="L74" s="445"/>
      <c r="M74" s="445"/>
      <c r="N74" s="445"/>
      <c r="O74" s="445"/>
      <c r="P74" s="16"/>
    </row>
    <row r="75" spans="1:16" x14ac:dyDescent="0.25">
      <c r="A75" s="445" t="s">
        <v>223</v>
      </c>
      <c r="B75" s="492"/>
      <c r="C75" s="492"/>
      <c r="D75" s="492"/>
      <c r="E75" s="492"/>
      <c r="F75" s="492"/>
      <c r="G75" s="492"/>
      <c r="H75" s="492"/>
      <c r="I75" s="492"/>
      <c r="J75" s="492"/>
      <c r="K75" s="492"/>
      <c r="L75" s="492"/>
      <c r="M75" s="492"/>
      <c r="N75" s="492"/>
      <c r="O75" s="492"/>
      <c r="P75" s="16"/>
    </row>
    <row r="76" spans="1:16" x14ac:dyDescent="0.25">
      <c r="A76" s="445"/>
    </row>
  </sheetData>
  <mergeCells count="2">
    <mergeCell ref="A9:L13"/>
    <mergeCell ref="A15:L20"/>
  </mergeCells>
  <pageMargins left="0.5" right="0.5" top="0.5" bottom="0.5" header="0.3" footer="0.3"/>
  <pageSetup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3F4BD-FEFF-4C1E-9A67-E9D9BD5D27B2}">
  <dimension ref="A1:S105"/>
  <sheetViews>
    <sheetView zoomScale="80" zoomScaleNormal="80" workbookViewId="0">
      <selection activeCell="A51" sqref="A51:XFD52"/>
    </sheetView>
  </sheetViews>
  <sheetFormatPr defaultRowHeight="15.75" x14ac:dyDescent="0.25"/>
  <cols>
    <col min="1" max="1" width="5.7109375" style="615" customWidth="1"/>
    <col min="2" max="2" width="8.140625" style="610" bestFit="1" customWidth="1"/>
    <col min="3" max="3" width="36.5703125" style="610" bestFit="1" customWidth="1"/>
    <col min="4" max="4" width="22" style="610" customWidth="1"/>
    <col min="5" max="5" width="1.7109375" style="609" customWidth="1"/>
    <col min="6" max="6" width="17.5703125" style="610" bestFit="1" customWidth="1"/>
    <col min="7" max="7" width="1.7109375" style="609" customWidth="1"/>
    <col min="8" max="8" width="17.140625" style="610" customWidth="1"/>
    <col min="9" max="9" width="1.7109375" style="610" customWidth="1"/>
    <col min="10" max="10" width="17.28515625" style="610" bestFit="1" customWidth="1"/>
    <col min="11" max="11" width="1.7109375" style="610" customWidth="1"/>
    <col min="12" max="12" width="1.5703125" style="558" customWidth="1"/>
    <col min="13" max="13" width="6.5703125" style="611" customWidth="1"/>
    <col min="14" max="14" width="1.7109375" style="611" customWidth="1"/>
    <col min="15" max="15" width="5.140625" style="611" customWidth="1"/>
    <col min="16" max="16" width="1.42578125" style="558" customWidth="1"/>
    <col min="17" max="17" width="6.140625" style="558" customWidth="1"/>
    <col min="18" max="255" width="9.140625" style="558"/>
    <col min="256" max="256" width="4.85546875" style="558" customWidth="1"/>
    <col min="257" max="257" width="5.28515625" style="558" customWidth="1"/>
    <col min="258" max="258" width="62.85546875" style="558" customWidth="1"/>
    <col min="259" max="259" width="24.140625" style="558" customWidth="1"/>
    <col min="260" max="260" width="1.7109375" style="558" customWidth="1"/>
    <col min="261" max="261" width="23.28515625" style="558" customWidth="1"/>
    <col min="262" max="262" width="1.7109375" style="558" customWidth="1"/>
    <col min="263" max="263" width="27.42578125" style="558" customWidth="1"/>
    <col min="264" max="264" width="1.7109375" style="558" customWidth="1"/>
    <col min="265" max="265" width="27.140625" style="558" customWidth="1"/>
    <col min="266" max="266" width="1.7109375" style="558" customWidth="1"/>
    <col min="267" max="267" width="20.28515625" style="558" customWidth="1"/>
    <col min="268" max="268" width="2.7109375" style="558" customWidth="1"/>
    <col min="269" max="269" width="10.140625" style="558" customWidth="1"/>
    <col min="270" max="270" width="3.5703125" style="558" customWidth="1"/>
    <col min="271" max="271" width="10.140625" style="558" customWidth="1"/>
    <col min="272" max="272" width="3.85546875" style="558" customWidth="1"/>
    <col min="273" max="511" width="9.140625" style="558"/>
    <col min="512" max="512" width="4.85546875" style="558" customWidth="1"/>
    <col min="513" max="513" width="5.28515625" style="558" customWidth="1"/>
    <col min="514" max="514" width="62.85546875" style="558" customWidth="1"/>
    <col min="515" max="515" width="24.140625" style="558" customWidth="1"/>
    <col min="516" max="516" width="1.7109375" style="558" customWidth="1"/>
    <col min="517" max="517" width="23.28515625" style="558" customWidth="1"/>
    <col min="518" max="518" width="1.7109375" style="558" customWidth="1"/>
    <col min="519" max="519" width="27.42578125" style="558" customWidth="1"/>
    <col min="520" max="520" width="1.7109375" style="558" customWidth="1"/>
    <col min="521" max="521" width="27.140625" style="558" customWidth="1"/>
    <col min="522" max="522" width="1.7109375" style="558" customWidth="1"/>
    <col min="523" max="523" width="20.28515625" style="558" customWidth="1"/>
    <col min="524" max="524" width="2.7109375" style="558" customWidth="1"/>
    <col min="525" max="525" width="10.140625" style="558" customWidth="1"/>
    <col min="526" max="526" width="3.5703125" style="558" customWidth="1"/>
    <col min="527" max="527" width="10.140625" style="558" customWidth="1"/>
    <col min="528" max="528" width="3.85546875" style="558" customWidth="1"/>
    <col min="529" max="767" width="9.140625" style="558"/>
    <col min="768" max="768" width="4.85546875" style="558" customWidth="1"/>
    <col min="769" max="769" width="5.28515625" style="558" customWidth="1"/>
    <col min="770" max="770" width="62.85546875" style="558" customWidth="1"/>
    <col min="771" max="771" width="24.140625" style="558" customWidth="1"/>
    <col min="772" max="772" width="1.7109375" style="558" customWidth="1"/>
    <col min="773" max="773" width="23.28515625" style="558" customWidth="1"/>
    <col min="774" max="774" width="1.7109375" style="558" customWidth="1"/>
    <col min="775" max="775" width="27.42578125" style="558" customWidth="1"/>
    <col min="776" max="776" width="1.7109375" style="558" customWidth="1"/>
    <col min="777" max="777" width="27.140625" style="558" customWidth="1"/>
    <col min="778" max="778" width="1.7109375" style="558" customWidth="1"/>
    <col min="779" max="779" width="20.28515625" style="558" customWidth="1"/>
    <col min="780" max="780" width="2.7109375" style="558" customWidth="1"/>
    <col min="781" max="781" width="10.140625" style="558" customWidth="1"/>
    <col min="782" max="782" width="3.5703125" style="558" customWidth="1"/>
    <col min="783" max="783" width="10.140625" style="558" customWidth="1"/>
    <col min="784" max="784" width="3.85546875" style="558" customWidth="1"/>
    <col min="785" max="1023" width="9.140625" style="558"/>
    <col min="1024" max="1024" width="4.85546875" style="558" customWidth="1"/>
    <col min="1025" max="1025" width="5.28515625" style="558" customWidth="1"/>
    <col min="1026" max="1026" width="62.85546875" style="558" customWidth="1"/>
    <col min="1027" max="1027" width="24.140625" style="558" customWidth="1"/>
    <col min="1028" max="1028" width="1.7109375" style="558" customWidth="1"/>
    <col min="1029" max="1029" width="23.28515625" style="558" customWidth="1"/>
    <col min="1030" max="1030" width="1.7109375" style="558" customWidth="1"/>
    <col min="1031" max="1031" width="27.42578125" style="558" customWidth="1"/>
    <col min="1032" max="1032" width="1.7109375" style="558" customWidth="1"/>
    <col min="1033" max="1033" width="27.140625" style="558" customWidth="1"/>
    <col min="1034" max="1034" width="1.7109375" style="558" customWidth="1"/>
    <col min="1035" max="1035" width="20.28515625" style="558" customWidth="1"/>
    <col min="1036" max="1036" width="2.7109375" style="558" customWidth="1"/>
    <col min="1037" max="1037" width="10.140625" style="558" customWidth="1"/>
    <col min="1038" max="1038" width="3.5703125" style="558" customWidth="1"/>
    <col min="1039" max="1039" width="10.140625" style="558" customWidth="1"/>
    <col min="1040" max="1040" width="3.85546875" style="558" customWidth="1"/>
    <col min="1041" max="1279" width="9.140625" style="558"/>
    <col min="1280" max="1280" width="4.85546875" style="558" customWidth="1"/>
    <col min="1281" max="1281" width="5.28515625" style="558" customWidth="1"/>
    <col min="1282" max="1282" width="62.85546875" style="558" customWidth="1"/>
    <col min="1283" max="1283" width="24.140625" style="558" customWidth="1"/>
    <col min="1284" max="1284" width="1.7109375" style="558" customWidth="1"/>
    <col min="1285" max="1285" width="23.28515625" style="558" customWidth="1"/>
    <col min="1286" max="1286" width="1.7109375" style="558" customWidth="1"/>
    <col min="1287" max="1287" width="27.42578125" style="558" customWidth="1"/>
    <col min="1288" max="1288" width="1.7109375" style="558" customWidth="1"/>
    <col min="1289" max="1289" width="27.140625" style="558" customWidth="1"/>
    <col min="1290" max="1290" width="1.7109375" style="558" customWidth="1"/>
    <col min="1291" max="1291" width="20.28515625" style="558" customWidth="1"/>
    <col min="1292" max="1292" width="2.7109375" style="558" customWidth="1"/>
    <col min="1293" max="1293" width="10.140625" style="558" customWidth="1"/>
    <col min="1294" max="1294" width="3.5703125" style="558" customWidth="1"/>
    <col min="1295" max="1295" width="10.140625" style="558" customWidth="1"/>
    <col min="1296" max="1296" width="3.85546875" style="558" customWidth="1"/>
    <col min="1297" max="1535" width="9.140625" style="558"/>
    <col min="1536" max="1536" width="4.85546875" style="558" customWidth="1"/>
    <col min="1537" max="1537" width="5.28515625" style="558" customWidth="1"/>
    <col min="1538" max="1538" width="62.85546875" style="558" customWidth="1"/>
    <col min="1539" max="1539" width="24.140625" style="558" customWidth="1"/>
    <col min="1540" max="1540" width="1.7109375" style="558" customWidth="1"/>
    <col min="1541" max="1541" width="23.28515625" style="558" customWidth="1"/>
    <col min="1542" max="1542" width="1.7109375" style="558" customWidth="1"/>
    <col min="1543" max="1543" width="27.42578125" style="558" customWidth="1"/>
    <col min="1544" max="1544" width="1.7109375" style="558" customWidth="1"/>
    <col min="1545" max="1545" width="27.140625" style="558" customWidth="1"/>
    <col min="1546" max="1546" width="1.7109375" style="558" customWidth="1"/>
    <col min="1547" max="1547" width="20.28515625" style="558" customWidth="1"/>
    <col min="1548" max="1548" width="2.7109375" style="558" customWidth="1"/>
    <col min="1549" max="1549" width="10.140625" style="558" customWidth="1"/>
    <col min="1550" max="1550" width="3.5703125" style="558" customWidth="1"/>
    <col min="1551" max="1551" width="10.140625" style="558" customWidth="1"/>
    <col min="1552" max="1552" width="3.85546875" style="558" customWidth="1"/>
    <col min="1553" max="1791" width="9.140625" style="558"/>
    <col min="1792" max="1792" width="4.85546875" style="558" customWidth="1"/>
    <col min="1793" max="1793" width="5.28515625" style="558" customWidth="1"/>
    <col min="1794" max="1794" width="62.85546875" style="558" customWidth="1"/>
    <col min="1795" max="1795" width="24.140625" style="558" customWidth="1"/>
    <col min="1796" max="1796" width="1.7109375" style="558" customWidth="1"/>
    <col min="1797" max="1797" width="23.28515625" style="558" customWidth="1"/>
    <col min="1798" max="1798" width="1.7109375" style="558" customWidth="1"/>
    <col min="1799" max="1799" width="27.42578125" style="558" customWidth="1"/>
    <col min="1800" max="1800" width="1.7109375" style="558" customWidth="1"/>
    <col min="1801" max="1801" width="27.140625" style="558" customWidth="1"/>
    <col min="1802" max="1802" width="1.7109375" style="558" customWidth="1"/>
    <col min="1803" max="1803" width="20.28515625" style="558" customWidth="1"/>
    <col min="1804" max="1804" width="2.7109375" style="558" customWidth="1"/>
    <col min="1805" max="1805" width="10.140625" style="558" customWidth="1"/>
    <col min="1806" max="1806" width="3.5703125" style="558" customWidth="1"/>
    <col min="1807" max="1807" width="10.140625" style="558" customWidth="1"/>
    <col min="1808" max="1808" width="3.85546875" style="558" customWidth="1"/>
    <col min="1809" max="2047" width="9.140625" style="558"/>
    <col min="2048" max="2048" width="4.85546875" style="558" customWidth="1"/>
    <col min="2049" max="2049" width="5.28515625" style="558" customWidth="1"/>
    <col min="2050" max="2050" width="62.85546875" style="558" customWidth="1"/>
    <col min="2051" max="2051" width="24.140625" style="558" customWidth="1"/>
    <col min="2052" max="2052" width="1.7109375" style="558" customWidth="1"/>
    <col min="2053" max="2053" width="23.28515625" style="558" customWidth="1"/>
    <col min="2054" max="2054" width="1.7109375" style="558" customWidth="1"/>
    <col min="2055" max="2055" width="27.42578125" style="558" customWidth="1"/>
    <col min="2056" max="2056" width="1.7109375" style="558" customWidth="1"/>
    <col min="2057" max="2057" width="27.140625" style="558" customWidth="1"/>
    <col min="2058" max="2058" width="1.7109375" style="558" customWidth="1"/>
    <col min="2059" max="2059" width="20.28515625" style="558" customWidth="1"/>
    <col min="2060" max="2060" width="2.7109375" style="558" customWidth="1"/>
    <col min="2061" max="2061" width="10.140625" style="558" customWidth="1"/>
    <col min="2062" max="2062" width="3.5703125" style="558" customWidth="1"/>
    <col min="2063" max="2063" width="10.140625" style="558" customWidth="1"/>
    <col min="2064" max="2064" width="3.85546875" style="558" customWidth="1"/>
    <col min="2065" max="2303" width="9.140625" style="558"/>
    <col min="2304" max="2304" width="4.85546875" style="558" customWidth="1"/>
    <col min="2305" max="2305" width="5.28515625" style="558" customWidth="1"/>
    <col min="2306" max="2306" width="62.85546875" style="558" customWidth="1"/>
    <col min="2307" max="2307" width="24.140625" style="558" customWidth="1"/>
    <col min="2308" max="2308" width="1.7109375" style="558" customWidth="1"/>
    <col min="2309" max="2309" width="23.28515625" style="558" customWidth="1"/>
    <col min="2310" max="2310" width="1.7109375" style="558" customWidth="1"/>
    <col min="2311" max="2311" width="27.42578125" style="558" customWidth="1"/>
    <col min="2312" max="2312" width="1.7109375" style="558" customWidth="1"/>
    <col min="2313" max="2313" width="27.140625" style="558" customWidth="1"/>
    <col min="2314" max="2314" width="1.7109375" style="558" customWidth="1"/>
    <col min="2315" max="2315" width="20.28515625" style="558" customWidth="1"/>
    <col min="2316" max="2316" width="2.7109375" style="558" customWidth="1"/>
    <col min="2317" max="2317" width="10.140625" style="558" customWidth="1"/>
    <col min="2318" max="2318" width="3.5703125" style="558" customWidth="1"/>
    <col min="2319" max="2319" width="10.140625" style="558" customWidth="1"/>
    <col min="2320" max="2320" width="3.85546875" style="558" customWidth="1"/>
    <col min="2321" max="2559" width="9.140625" style="558"/>
    <col min="2560" max="2560" width="4.85546875" style="558" customWidth="1"/>
    <col min="2561" max="2561" width="5.28515625" style="558" customWidth="1"/>
    <col min="2562" max="2562" width="62.85546875" style="558" customWidth="1"/>
    <col min="2563" max="2563" width="24.140625" style="558" customWidth="1"/>
    <col min="2564" max="2564" width="1.7109375" style="558" customWidth="1"/>
    <col min="2565" max="2565" width="23.28515625" style="558" customWidth="1"/>
    <col min="2566" max="2566" width="1.7109375" style="558" customWidth="1"/>
    <col min="2567" max="2567" width="27.42578125" style="558" customWidth="1"/>
    <col min="2568" max="2568" width="1.7109375" style="558" customWidth="1"/>
    <col min="2569" max="2569" width="27.140625" style="558" customWidth="1"/>
    <col min="2570" max="2570" width="1.7109375" style="558" customWidth="1"/>
    <col min="2571" max="2571" width="20.28515625" style="558" customWidth="1"/>
    <col min="2572" max="2572" width="2.7109375" style="558" customWidth="1"/>
    <col min="2573" max="2573" width="10.140625" style="558" customWidth="1"/>
    <col min="2574" max="2574" width="3.5703125" style="558" customWidth="1"/>
    <col min="2575" max="2575" width="10.140625" style="558" customWidth="1"/>
    <col min="2576" max="2576" width="3.85546875" style="558" customWidth="1"/>
    <col min="2577" max="2815" width="9.140625" style="558"/>
    <col min="2816" max="2816" width="4.85546875" style="558" customWidth="1"/>
    <col min="2817" max="2817" width="5.28515625" style="558" customWidth="1"/>
    <col min="2818" max="2818" width="62.85546875" style="558" customWidth="1"/>
    <col min="2819" max="2819" width="24.140625" style="558" customWidth="1"/>
    <col min="2820" max="2820" width="1.7109375" style="558" customWidth="1"/>
    <col min="2821" max="2821" width="23.28515625" style="558" customWidth="1"/>
    <col min="2822" max="2822" width="1.7109375" style="558" customWidth="1"/>
    <col min="2823" max="2823" width="27.42578125" style="558" customWidth="1"/>
    <col min="2824" max="2824" width="1.7109375" style="558" customWidth="1"/>
    <col min="2825" max="2825" width="27.140625" style="558" customWidth="1"/>
    <col min="2826" max="2826" width="1.7109375" style="558" customWidth="1"/>
    <col min="2827" max="2827" width="20.28515625" style="558" customWidth="1"/>
    <col min="2828" max="2828" width="2.7109375" style="558" customWidth="1"/>
    <col min="2829" max="2829" width="10.140625" style="558" customWidth="1"/>
    <col min="2830" max="2830" width="3.5703125" style="558" customWidth="1"/>
    <col min="2831" max="2831" width="10.140625" style="558" customWidth="1"/>
    <col min="2832" max="2832" width="3.85546875" style="558" customWidth="1"/>
    <col min="2833" max="3071" width="9.140625" style="558"/>
    <col min="3072" max="3072" width="4.85546875" style="558" customWidth="1"/>
    <col min="3073" max="3073" width="5.28515625" style="558" customWidth="1"/>
    <col min="3074" max="3074" width="62.85546875" style="558" customWidth="1"/>
    <col min="3075" max="3075" width="24.140625" style="558" customWidth="1"/>
    <col min="3076" max="3076" width="1.7109375" style="558" customWidth="1"/>
    <col min="3077" max="3077" width="23.28515625" style="558" customWidth="1"/>
    <col min="3078" max="3078" width="1.7109375" style="558" customWidth="1"/>
    <col min="3079" max="3079" width="27.42578125" style="558" customWidth="1"/>
    <col min="3080" max="3080" width="1.7109375" style="558" customWidth="1"/>
    <col min="3081" max="3081" width="27.140625" style="558" customWidth="1"/>
    <col min="3082" max="3082" width="1.7109375" style="558" customWidth="1"/>
    <col min="3083" max="3083" width="20.28515625" style="558" customWidth="1"/>
    <col min="3084" max="3084" width="2.7109375" style="558" customWidth="1"/>
    <col min="3085" max="3085" width="10.140625" style="558" customWidth="1"/>
    <col min="3086" max="3086" width="3.5703125" style="558" customWidth="1"/>
    <col min="3087" max="3087" width="10.140625" style="558" customWidth="1"/>
    <col min="3088" max="3088" width="3.85546875" style="558" customWidth="1"/>
    <col min="3089" max="3327" width="9.140625" style="558"/>
    <col min="3328" max="3328" width="4.85546875" style="558" customWidth="1"/>
    <col min="3329" max="3329" width="5.28515625" style="558" customWidth="1"/>
    <col min="3330" max="3330" width="62.85546875" style="558" customWidth="1"/>
    <col min="3331" max="3331" width="24.140625" style="558" customWidth="1"/>
    <col min="3332" max="3332" width="1.7109375" style="558" customWidth="1"/>
    <col min="3333" max="3333" width="23.28515625" style="558" customWidth="1"/>
    <col min="3334" max="3334" width="1.7109375" style="558" customWidth="1"/>
    <col min="3335" max="3335" width="27.42578125" style="558" customWidth="1"/>
    <col min="3336" max="3336" width="1.7109375" style="558" customWidth="1"/>
    <col min="3337" max="3337" width="27.140625" style="558" customWidth="1"/>
    <col min="3338" max="3338" width="1.7109375" style="558" customWidth="1"/>
    <col min="3339" max="3339" width="20.28515625" style="558" customWidth="1"/>
    <col min="3340" max="3340" width="2.7109375" style="558" customWidth="1"/>
    <col min="3341" max="3341" width="10.140625" style="558" customWidth="1"/>
    <col min="3342" max="3342" width="3.5703125" style="558" customWidth="1"/>
    <col min="3343" max="3343" width="10.140625" style="558" customWidth="1"/>
    <col min="3344" max="3344" width="3.85546875" style="558" customWidth="1"/>
    <col min="3345" max="3583" width="9.140625" style="558"/>
    <col min="3584" max="3584" width="4.85546875" style="558" customWidth="1"/>
    <col min="3585" max="3585" width="5.28515625" style="558" customWidth="1"/>
    <col min="3586" max="3586" width="62.85546875" style="558" customWidth="1"/>
    <col min="3587" max="3587" width="24.140625" style="558" customWidth="1"/>
    <col min="3588" max="3588" width="1.7109375" style="558" customWidth="1"/>
    <col min="3589" max="3589" width="23.28515625" style="558" customWidth="1"/>
    <col min="3590" max="3590" width="1.7109375" style="558" customWidth="1"/>
    <col min="3591" max="3591" width="27.42578125" style="558" customWidth="1"/>
    <col min="3592" max="3592" width="1.7109375" style="558" customWidth="1"/>
    <col min="3593" max="3593" width="27.140625" style="558" customWidth="1"/>
    <col min="3594" max="3594" width="1.7109375" style="558" customWidth="1"/>
    <col min="3595" max="3595" width="20.28515625" style="558" customWidth="1"/>
    <col min="3596" max="3596" width="2.7109375" style="558" customWidth="1"/>
    <col min="3597" max="3597" width="10.140625" style="558" customWidth="1"/>
    <col min="3598" max="3598" width="3.5703125" style="558" customWidth="1"/>
    <col min="3599" max="3599" width="10.140625" style="558" customWidth="1"/>
    <col min="3600" max="3600" width="3.85546875" style="558" customWidth="1"/>
    <col min="3601" max="3839" width="9.140625" style="558"/>
    <col min="3840" max="3840" width="4.85546875" style="558" customWidth="1"/>
    <col min="3841" max="3841" width="5.28515625" style="558" customWidth="1"/>
    <col min="3842" max="3842" width="62.85546875" style="558" customWidth="1"/>
    <col min="3843" max="3843" width="24.140625" style="558" customWidth="1"/>
    <col min="3844" max="3844" width="1.7109375" style="558" customWidth="1"/>
    <col min="3845" max="3845" width="23.28515625" style="558" customWidth="1"/>
    <col min="3846" max="3846" width="1.7109375" style="558" customWidth="1"/>
    <col min="3847" max="3847" width="27.42578125" style="558" customWidth="1"/>
    <col min="3848" max="3848" width="1.7109375" style="558" customWidth="1"/>
    <col min="3849" max="3849" width="27.140625" style="558" customWidth="1"/>
    <col min="3850" max="3850" width="1.7109375" style="558" customWidth="1"/>
    <col min="3851" max="3851" width="20.28515625" style="558" customWidth="1"/>
    <col min="3852" max="3852" width="2.7109375" style="558" customWidth="1"/>
    <col min="3853" max="3853" width="10.140625" style="558" customWidth="1"/>
    <col min="3854" max="3854" width="3.5703125" style="558" customWidth="1"/>
    <col min="3855" max="3855" width="10.140625" style="558" customWidth="1"/>
    <col min="3856" max="3856" width="3.85546875" style="558" customWidth="1"/>
    <col min="3857" max="4095" width="9.140625" style="558"/>
    <col min="4096" max="4096" width="4.85546875" style="558" customWidth="1"/>
    <col min="4097" max="4097" width="5.28515625" style="558" customWidth="1"/>
    <col min="4098" max="4098" width="62.85546875" style="558" customWidth="1"/>
    <col min="4099" max="4099" width="24.140625" style="558" customWidth="1"/>
    <col min="4100" max="4100" width="1.7109375" style="558" customWidth="1"/>
    <col min="4101" max="4101" width="23.28515625" style="558" customWidth="1"/>
    <col min="4102" max="4102" width="1.7109375" style="558" customWidth="1"/>
    <col min="4103" max="4103" width="27.42578125" style="558" customWidth="1"/>
    <col min="4104" max="4104" width="1.7109375" style="558" customWidth="1"/>
    <col min="4105" max="4105" width="27.140625" style="558" customWidth="1"/>
    <col min="4106" max="4106" width="1.7109375" style="558" customWidth="1"/>
    <col min="4107" max="4107" width="20.28515625" style="558" customWidth="1"/>
    <col min="4108" max="4108" width="2.7109375" style="558" customWidth="1"/>
    <col min="4109" max="4109" width="10.140625" style="558" customWidth="1"/>
    <col min="4110" max="4110" width="3.5703125" style="558" customWidth="1"/>
    <col min="4111" max="4111" width="10.140625" style="558" customWidth="1"/>
    <col min="4112" max="4112" width="3.85546875" style="558" customWidth="1"/>
    <col min="4113" max="4351" width="9.140625" style="558"/>
    <col min="4352" max="4352" width="4.85546875" style="558" customWidth="1"/>
    <col min="4353" max="4353" width="5.28515625" style="558" customWidth="1"/>
    <col min="4354" max="4354" width="62.85546875" style="558" customWidth="1"/>
    <col min="4355" max="4355" width="24.140625" style="558" customWidth="1"/>
    <col min="4356" max="4356" width="1.7109375" style="558" customWidth="1"/>
    <col min="4357" max="4357" width="23.28515625" style="558" customWidth="1"/>
    <col min="4358" max="4358" width="1.7109375" style="558" customWidth="1"/>
    <col min="4359" max="4359" width="27.42578125" style="558" customWidth="1"/>
    <col min="4360" max="4360" width="1.7109375" style="558" customWidth="1"/>
    <col min="4361" max="4361" width="27.140625" style="558" customWidth="1"/>
    <col min="4362" max="4362" width="1.7109375" style="558" customWidth="1"/>
    <col min="4363" max="4363" width="20.28515625" style="558" customWidth="1"/>
    <col min="4364" max="4364" width="2.7109375" style="558" customWidth="1"/>
    <col min="4365" max="4365" width="10.140625" style="558" customWidth="1"/>
    <col min="4366" max="4366" width="3.5703125" style="558" customWidth="1"/>
    <col min="4367" max="4367" width="10.140625" style="558" customWidth="1"/>
    <col min="4368" max="4368" width="3.85546875" style="558" customWidth="1"/>
    <col min="4369" max="4607" width="9.140625" style="558"/>
    <col min="4608" max="4608" width="4.85546875" style="558" customWidth="1"/>
    <col min="4609" max="4609" width="5.28515625" style="558" customWidth="1"/>
    <col min="4610" max="4610" width="62.85546875" style="558" customWidth="1"/>
    <col min="4611" max="4611" width="24.140625" style="558" customWidth="1"/>
    <col min="4612" max="4612" width="1.7109375" style="558" customWidth="1"/>
    <col min="4613" max="4613" width="23.28515625" style="558" customWidth="1"/>
    <col min="4614" max="4614" width="1.7109375" style="558" customWidth="1"/>
    <col min="4615" max="4615" width="27.42578125" style="558" customWidth="1"/>
    <col min="4616" max="4616" width="1.7109375" style="558" customWidth="1"/>
    <col min="4617" max="4617" width="27.140625" style="558" customWidth="1"/>
    <col min="4618" max="4618" width="1.7109375" style="558" customWidth="1"/>
    <col min="4619" max="4619" width="20.28515625" style="558" customWidth="1"/>
    <col min="4620" max="4620" width="2.7109375" style="558" customWidth="1"/>
    <col min="4621" max="4621" width="10.140625" style="558" customWidth="1"/>
    <col min="4622" max="4622" width="3.5703125" style="558" customWidth="1"/>
    <col min="4623" max="4623" width="10.140625" style="558" customWidth="1"/>
    <col min="4624" max="4624" width="3.85546875" style="558" customWidth="1"/>
    <col min="4625" max="4863" width="9.140625" style="558"/>
    <col min="4864" max="4864" width="4.85546875" style="558" customWidth="1"/>
    <col min="4865" max="4865" width="5.28515625" style="558" customWidth="1"/>
    <col min="4866" max="4866" width="62.85546875" style="558" customWidth="1"/>
    <col min="4867" max="4867" width="24.140625" style="558" customWidth="1"/>
    <col min="4868" max="4868" width="1.7109375" style="558" customWidth="1"/>
    <col min="4869" max="4869" width="23.28515625" style="558" customWidth="1"/>
    <col min="4870" max="4870" width="1.7109375" style="558" customWidth="1"/>
    <col min="4871" max="4871" width="27.42578125" style="558" customWidth="1"/>
    <col min="4872" max="4872" width="1.7109375" style="558" customWidth="1"/>
    <col min="4873" max="4873" width="27.140625" style="558" customWidth="1"/>
    <col min="4874" max="4874" width="1.7109375" style="558" customWidth="1"/>
    <col min="4875" max="4875" width="20.28515625" style="558" customWidth="1"/>
    <col min="4876" max="4876" width="2.7109375" style="558" customWidth="1"/>
    <col min="4877" max="4877" width="10.140625" style="558" customWidth="1"/>
    <col min="4878" max="4878" width="3.5703125" style="558" customWidth="1"/>
    <col min="4879" max="4879" width="10.140625" style="558" customWidth="1"/>
    <col min="4880" max="4880" width="3.85546875" style="558" customWidth="1"/>
    <col min="4881" max="5119" width="9.140625" style="558"/>
    <col min="5120" max="5120" width="4.85546875" style="558" customWidth="1"/>
    <col min="5121" max="5121" width="5.28515625" style="558" customWidth="1"/>
    <col min="5122" max="5122" width="62.85546875" style="558" customWidth="1"/>
    <col min="5123" max="5123" width="24.140625" style="558" customWidth="1"/>
    <col min="5124" max="5124" width="1.7109375" style="558" customWidth="1"/>
    <col min="5125" max="5125" width="23.28515625" style="558" customWidth="1"/>
    <col min="5126" max="5126" width="1.7109375" style="558" customWidth="1"/>
    <col min="5127" max="5127" width="27.42578125" style="558" customWidth="1"/>
    <col min="5128" max="5128" width="1.7109375" style="558" customWidth="1"/>
    <col min="5129" max="5129" width="27.140625" style="558" customWidth="1"/>
    <col min="5130" max="5130" width="1.7109375" style="558" customWidth="1"/>
    <col min="5131" max="5131" width="20.28515625" style="558" customWidth="1"/>
    <col min="5132" max="5132" width="2.7109375" style="558" customWidth="1"/>
    <col min="5133" max="5133" width="10.140625" style="558" customWidth="1"/>
    <col min="5134" max="5134" width="3.5703125" style="558" customWidth="1"/>
    <col min="5135" max="5135" width="10.140625" style="558" customWidth="1"/>
    <col min="5136" max="5136" width="3.85546875" style="558" customWidth="1"/>
    <col min="5137" max="5375" width="9.140625" style="558"/>
    <col min="5376" max="5376" width="4.85546875" style="558" customWidth="1"/>
    <col min="5377" max="5377" width="5.28515625" style="558" customWidth="1"/>
    <col min="5378" max="5378" width="62.85546875" style="558" customWidth="1"/>
    <col min="5379" max="5379" width="24.140625" style="558" customWidth="1"/>
    <col min="5380" max="5380" width="1.7109375" style="558" customWidth="1"/>
    <col min="5381" max="5381" width="23.28515625" style="558" customWidth="1"/>
    <col min="5382" max="5382" width="1.7109375" style="558" customWidth="1"/>
    <col min="5383" max="5383" width="27.42578125" style="558" customWidth="1"/>
    <col min="5384" max="5384" width="1.7109375" style="558" customWidth="1"/>
    <col min="5385" max="5385" width="27.140625" style="558" customWidth="1"/>
    <col min="5386" max="5386" width="1.7109375" style="558" customWidth="1"/>
    <col min="5387" max="5387" width="20.28515625" style="558" customWidth="1"/>
    <col min="5388" max="5388" width="2.7109375" style="558" customWidth="1"/>
    <col min="5389" max="5389" width="10.140625" style="558" customWidth="1"/>
    <col min="5390" max="5390" width="3.5703125" style="558" customWidth="1"/>
    <col min="5391" max="5391" width="10.140625" style="558" customWidth="1"/>
    <col min="5392" max="5392" width="3.85546875" style="558" customWidth="1"/>
    <col min="5393" max="5631" width="9.140625" style="558"/>
    <col min="5632" max="5632" width="4.85546875" style="558" customWidth="1"/>
    <col min="5633" max="5633" width="5.28515625" style="558" customWidth="1"/>
    <col min="5634" max="5634" width="62.85546875" style="558" customWidth="1"/>
    <col min="5635" max="5635" width="24.140625" style="558" customWidth="1"/>
    <col min="5636" max="5636" width="1.7109375" style="558" customWidth="1"/>
    <col min="5637" max="5637" width="23.28515625" style="558" customWidth="1"/>
    <col min="5638" max="5638" width="1.7109375" style="558" customWidth="1"/>
    <col min="5639" max="5639" width="27.42578125" style="558" customWidth="1"/>
    <col min="5640" max="5640" width="1.7109375" style="558" customWidth="1"/>
    <col min="5641" max="5641" width="27.140625" style="558" customWidth="1"/>
    <col min="5642" max="5642" width="1.7109375" style="558" customWidth="1"/>
    <col min="5643" max="5643" width="20.28515625" style="558" customWidth="1"/>
    <col min="5644" max="5644" width="2.7109375" style="558" customWidth="1"/>
    <col min="5645" max="5645" width="10.140625" style="558" customWidth="1"/>
    <col min="5646" max="5646" width="3.5703125" style="558" customWidth="1"/>
    <col min="5647" max="5647" width="10.140625" style="558" customWidth="1"/>
    <col min="5648" max="5648" width="3.85546875" style="558" customWidth="1"/>
    <col min="5649" max="5887" width="9.140625" style="558"/>
    <col min="5888" max="5888" width="4.85546875" style="558" customWidth="1"/>
    <col min="5889" max="5889" width="5.28515625" style="558" customWidth="1"/>
    <col min="5890" max="5890" width="62.85546875" style="558" customWidth="1"/>
    <col min="5891" max="5891" width="24.140625" style="558" customWidth="1"/>
    <col min="5892" max="5892" width="1.7109375" style="558" customWidth="1"/>
    <col min="5893" max="5893" width="23.28515625" style="558" customWidth="1"/>
    <col min="5894" max="5894" width="1.7109375" style="558" customWidth="1"/>
    <col min="5895" max="5895" width="27.42578125" style="558" customWidth="1"/>
    <col min="5896" max="5896" width="1.7109375" style="558" customWidth="1"/>
    <col min="5897" max="5897" width="27.140625" style="558" customWidth="1"/>
    <col min="5898" max="5898" width="1.7109375" style="558" customWidth="1"/>
    <col min="5899" max="5899" width="20.28515625" style="558" customWidth="1"/>
    <col min="5900" max="5900" width="2.7109375" style="558" customWidth="1"/>
    <col min="5901" max="5901" width="10.140625" style="558" customWidth="1"/>
    <col min="5902" max="5902" width="3.5703125" style="558" customWidth="1"/>
    <col min="5903" max="5903" width="10.140625" style="558" customWidth="1"/>
    <col min="5904" max="5904" width="3.85546875" style="558" customWidth="1"/>
    <col min="5905" max="6143" width="9.140625" style="558"/>
    <col min="6144" max="6144" width="4.85546875" style="558" customWidth="1"/>
    <col min="6145" max="6145" width="5.28515625" style="558" customWidth="1"/>
    <col min="6146" max="6146" width="62.85546875" style="558" customWidth="1"/>
    <col min="6147" max="6147" width="24.140625" style="558" customWidth="1"/>
    <col min="6148" max="6148" width="1.7109375" style="558" customWidth="1"/>
    <col min="6149" max="6149" width="23.28515625" style="558" customWidth="1"/>
    <col min="6150" max="6150" width="1.7109375" style="558" customWidth="1"/>
    <col min="6151" max="6151" width="27.42578125" style="558" customWidth="1"/>
    <col min="6152" max="6152" width="1.7109375" style="558" customWidth="1"/>
    <col min="6153" max="6153" width="27.140625" style="558" customWidth="1"/>
    <col min="6154" max="6154" width="1.7109375" style="558" customWidth="1"/>
    <col min="6155" max="6155" width="20.28515625" style="558" customWidth="1"/>
    <col min="6156" max="6156" width="2.7109375" style="558" customWidth="1"/>
    <col min="6157" max="6157" width="10.140625" style="558" customWidth="1"/>
    <col min="6158" max="6158" width="3.5703125" style="558" customWidth="1"/>
    <col min="6159" max="6159" width="10.140625" style="558" customWidth="1"/>
    <col min="6160" max="6160" width="3.85546875" style="558" customWidth="1"/>
    <col min="6161" max="6399" width="9.140625" style="558"/>
    <col min="6400" max="6400" width="4.85546875" style="558" customWidth="1"/>
    <col min="6401" max="6401" width="5.28515625" style="558" customWidth="1"/>
    <col min="6402" max="6402" width="62.85546875" style="558" customWidth="1"/>
    <col min="6403" max="6403" width="24.140625" style="558" customWidth="1"/>
    <col min="6404" max="6404" width="1.7109375" style="558" customWidth="1"/>
    <col min="6405" max="6405" width="23.28515625" style="558" customWidth="1"/>
    <col min="6406" max="6406" width="1.7109375" style="558" customWidth="1"/>
    <col min="6407" max="6407" width="27.42578125" style="558" customWidth="1"/>
    <col min="6408" max="6408" width="1.7109375" style="558" customWidth="1"/>
    <col min="6409" max="6409" width="27.140625" style="558" customWidth="1"/>
    <col min="6410" max="6410" width="1.7109375" style="558" customWidth="1"/>
    <col min="6411" max="6411" width="20.28515625" style="558" customWidth="1"/>
    <col min="6412" max="6412" width="2.7109375" style="558" customWidth="1"/>
    <col min="6413" max="6413" width="10.140625" style="558" customWidth="1"/>
    <col min="6414" max="6414" width="3.5703125" style="558" customWidth="1"/>
    <col min="6415" max="6415" width="10.140625" style="558" customWidth="1"/>
    <col min="6416" max="6416" width="3.85546875" style="558" customWidth="1"/>
    <col min="6417" max="6655" width="9.140625" style="558"/>
    <col min="6656" max="6656" width="4.85546875" style="558" customWidth="1"/>
    <col min="6657" max="6657" width="5.28515625" style="558" customWidth="1"/>
    <col min="6658" max="6658" width="62.85546875" style="558" customWidth="1"/>
    <col min="6659" max="6659" width="24.140625" style="558" customWidth="1"/>
    <col min="6660" max="6660" width="1.7109375" style="558" customWidth="1"/>
    <col min="6661" max="6661" width="23.28515625" style="558" customWidth="1"/>
    <col min="6662" max="6662" width="1.7109375" style="558" customWidth="1"/>
    <col min="6663" max="6663" width="27.42578125" style="558" customWidth="1"/>
    <col min="6664" max="6664" width="1.7109375" style="558" customWidth="1"/>
    <col min="6665" max="6665" width="27.140625" style="558" customWidth="1"/>
    <col min="6666" max="6666" width="1.7109375" style="558" customWidth="1"/>
    <col min="6667" max="6667" width="20.28515625" style="558" customWidth="1"/>
    <col min="6668" max="6668" width="2.7109375" style="558" customWidth="1"/>
    <col min="6669" max="6669" width="10.140625" style="558" customWidth="1"/>
    <col min="6670" max="6670" width="3.5703125" style="558" customWidth="1"/>
    <col min="6671" max="6671" width="10.140625" style="558" customWidth="1"/>
    <col min="6672" max="6672" width="3.85546875" style="558" customWidth="1"/>
    <col min="6673" max="6911" width="9.140625" style="558"/>
    <col min="6912" max="6912" width="4.85546875" style="558" customWidth="1"/>
    <col min="6913" max="6913" width="5.28515625" style="558" customWidth="1"/>
    <col min="6914" max="6914" width="62.85546875" style="558" customWidth="1"/>
    <col min="6915" max="6915" width="24.140625" style="558" customWidth="1"/>
    <col min="6916" max="6916" width="1.7109375" style="558" customWidth="1"/>
    <col min="6917" max="6917" width="23.28515625" style="558" customWidth="1"/>
    <col min="6918" max="6918" width="1.7109375" style="558" customWidth="1"/>
    <col min="6919" max="6919" width="27.42578125" style="558" customWidth="1"/>
    <col min="6920" max="6920" width="1.7109375" style="558" customWidth="1"/>
    <col min="6921" max="6921" width="27.140625" style="558" customWidth="1"/>
    <col min="6922" max="6922" width="1.7109375" style="558" customWidth="1"/>
    <col min="6923" max="6923" width="20.28515625" style="558" customWidth="1"/>
    <col min="6924" max="6924" width="2.7109375" style="558" customWidth="1"/>
    <col min="6925" max="6925" width="10.140625" style="558" customWidth="1"/>
    <col min="6926" max="6926" width="3.5703125" style="558" customWidth="1"/>
    <col min="6927" max="6927" width="10.140625" style="558" customWidth="1"/>
    <col min="6928" max="6928" width="3.85546875" style="558" customWidth="1"/>
    <col min="6929" max="7167" width="9.140625" style="558"/>
    <col min="7168" max="7168" width="4.85546875" style="558" customWidth="1"/>
    <col min="7169" max="7169" width="5.28515625" style="558" customWidth="1"/>
    <col min="7170" max="7170" width="62.85546875" style="558" customWidth="1"/>
    <col min="7171" max="7171" width="24.140625" style="558" customWidth="1"/>
    <col min="7172" max="7172" width="1.7109375" style="558" customWidth="1"/>
    <col min="7173" max="7173" width="23.28515625" style="558" customWidth="1"/>
    <col min="7174" max="7174" width="1.7109375" style="558" customWidth="1"/>
    <col min="7175" max="7175" width="27.42578125" style="558" customWidth="1"/>
    <col min="7176" max="7176" width="1.7109375" style="558" customWidth="1"/>
    <col min="7177" max="7177" width="27.140625" style="558" customWidth="1"/>
    <col min="7178" max="7178" width="1.7109375" style="558" customWidth="1"/>
    <col min="7179" max="7179" width="20.28515625" style="558" customWidth="1"/>
    <col min="7180" max="7180" width="2.7109375" style="558" customWidth="1"/>
    <col min="7181" max="7181" width="10.140625" style="558" customWidth="1"/>
    <col min="7182" max="7182" width="3.5703125" style="558" customWidth="1"/>
    <col min="7183" max="7183" width="10.140625" style="558" customWidth="1"/>
    <col min="7184" max="7184" width="3.85546875" style="558" customWidth="1"/>
    <col min="7185" max="7423" width="9.140625" style="558"/>
    <col min="7424" max="7424" width="4.85546875" style="558" customWidth="1"/>
    <col min="7425" max="7425" width="5.28515625" style="558" customWidth="1"/>
    <col min="7426" max="7426" width="62.85546875" style="558" customWidth="1"/>
    <col min="7427" max="7427" width="24.140625" style="558" customWidth="1"/>
    <col min="7428" max="7428" width="1.7109375" style="558" customWidth="1"/>
    <col min="7429" max="7429" width="23.28515625" style="558" customWidth="1"/>
    <col min="7430" max="7430" width="1.7109375" style="558" customWidth="1"/>
    <col min="7431" max="7431" width="27.42578125" style="558" customWidth="1"/>
    <col min="7432" max="7432" width="1.7109375" style="558" customWidth="1"/>
    <col min="7433" max="7433" width="27.140625" style="558" customWidth="1"/>
    <col min="7434" max="7434" width="1.7109375" style="558" customWidth="1"/>
    <col min="7435" max="7435" width="20.28515625" style="558" customWidth="1"/>
    <col min="7436" max="7436" width="2.7109375" style="558" customWidth="1"/>
    <col min="7437" max="7437" width="10.140625" style="558" customWidth="1"/>
    <col min="7438" max="7438" width="3.5703125" style="558" customWidth="1"/>
    <col min="7439" max="7439" width="10.140625" style="558" customWidth="1"/>
    <col min="7440" max="7440" width="3.85546875" style="558" customWidth="1"/>
    <col min="7441" max="7679" width="9.140625" style="558"/>
    <col min="7680" max="7680" width="4.85546875" style="558" customWidth="1"/>
    <col min="7681" max="7681" width="5.28515625" style="558" customWidth="1"/>
    <col min="7682" max="7682" width="62.85546875" style="558" customWidth="1"/>
    <col min="7683" max="7683" width="24.140625" style="558" customWidth="1"/>
    <col min="7684" max="7684" width="1.7109375" style="558" customWidth="1"/>
    <col min="7685" max="7685" width="23.28515625" style="558" customWidth="1"/>
    <col min="7686" max="7686" width="1.7109375" style="558" customWidth="1"/>
    <col min="7687" max="7687" width="27.42578125" style="558" customWidth="1"/>
    <col min="7688" max="7688" width="1.7109375" style="558" customWidth="1"/>
    <col min="7689" max="7689" width="27.140625" style="558" customWidth="1"/>
    <col min="7690" max="7690" width="1.7109375" style="558" customWidth="1"/>
    <col min="7691" max="7691" width="20.28515625" style="558" customWidth="1"/>
    <col min="7692" max="7692" width="2.7109375" style="558" customWidth="1"/>
    <col min="7693" max="7693" width="10.140625" style="558" customWidth="1"/>
    <col min="7694" max="7694" width="3.5703125" style="558" customWidth="1"/>
    <col min="7695" max="7695" width="10.140625" style="558" customWidth="1"/>
    <col min="7696" max="7696" width="3.85546875" style="558" customWidth="1"/>
    <col min="7697" max="7935" width="9.140625" style="558"/>
    <col min="7936" max="7936" width="4.85546875" style="558" customWidth="1"/>
    <col min="7937" max="7937" width="5.28515625" style="558" customWidth="1"/>
    <col min="7938" max="7938" width="62.85546875" style="558" customWidth="1"/>
    <col min="7939" max="7939" width="24.140625" style="558" customWidth="1"/>
    <col min="7940" max="7940" width="1.7109375" style="558" customWidth="1"/>
    <col min="7941" max="7941" width="23.28515625" style="558" customWidth="1"/>
    <col min="7942" max="7942" width="1.7109375" style="558" customWidth="1"/>
    <col min="7943" max="7943" width="27.42578125" style="558" customWidth="1"/>
    <col min="7944" max="7944" width="1.7109375" style="558" customWidth="1"/>
    <col min="7945" max="7945" width="27.140625" style="558" customWidth="1"/>
    <col min="7946" max="7946" width="1.7109375" style="558" customWidth="1"/>
    <col min="7947" max="7947" width="20.28515625" style="558" customWidth="1"/>
    <col min="7948" max="7948" width="2.7109375" style="558" customWidth="1"/>
    <col min="7949" max="7949" width="10.140625" style="558" customWidth="1"/>
    <col min="7950" max="7950" width="3.5703125" style="558" customWidth="1"/>
    <col min="7951" max="7951" width="10.140625" style="558" customWidth="1"/>
    <col min="7952" max="7952" width="3.85546875" style="558" customWidth="1"/>
    <col min="7953" max="8191" width="9.140625" style="558"/>
    <col min="8192" max="8192" width="4.85546875" style="558" customWidth="1"/>
    <col min="8193" max="8193" width="5.28515625" style="558" customWidth="1"/>
    <col min="8194" max="8194" width="62.85546875" style="558" customWidth="1"/>
    <col min="8195" max="8195" width="24.140625" style="558" customWidth="1"/>
    <col min="8196" max="8196" width="1.7109375" style="558" customWidth="1"/>
    <col min="8197" max="8197" width="23.28515625" style="558" customWidth="1"/>
    <col min="8198" max="8198" width="1.7109375" style="558" customWidth="1"/>
    <col min="8199" max="8199" width="27.42578125" style="558" customWidth="1"/>
    <col min="8200" max="8200" width="1.7109375" style="558" customWidth="1"/>
    <col min="8201" max="8201" width="27.140625" style="558" customWidth="1"/>
    <col min="8202" max="8202" width="1.7109375" style="558" customWidth="1"/>
    <col min="8203" max="8203" width="20.28515625" style="558" customWidth="1"/>
    <col min="8204" max="8204" width="2.7109375" style="558" customWidth="1"/>
    <col min="8205" max="8205" width="10.140625" style="558" customWidth="1"/>
    <col min="8206" max="8206" width="3.5703125" style="558" customWidth="1"/>
    <col min="8207" max="8207" width="10.140625" style="558" customWidth="1"/>
    <col min="8208" max="8208" width="3.85546875" style="558" customWidth="1"/>
    <col min="8209" max="8447" width="9.140625" style="558"/>
    <col min="8448" max="8448" width="4.85546875" style="558" customWidth="1"/>
    <col min="8449" max="8449" width="5.28515625" style="558" customWidth="1"/>
    <col min="8450" max="8450" width="62.85546875" style="558" customWidth="1"/>
    <col min="8451" max="8451" width="24.140625" style="558" customWidth="1"/>
    <col min="8452" max="8452" width="1.7109375" style="558" customWidth="1"/>
    <col min="8453" max="8453" width="23.28515625" style="558" customWidth="1"/>
    <col min="8454" max="8454" width="1.7109375" style="558" customWidth="1"/>
    <col min="8455" max="8455" width="27.42578125" style="558" customWidth="1"/>
    <col min="8456" max="8456" width="1.7109375" style="558" customWidth="1"/>
    <col min="8457" max="8457" width="27.140625" style="558" customWidth="1"/>
    <col min="8458" max="8458" width="1.7109375" style="558" customWidth="1"/>
    <col min="8459" max="8459" width="20.28515625" style="558" customWidth="1"/>
    <col min="8460" max="8460" width="2.7109375" style="558" customWidth="1"/>
    <col min="8461" max="8461" width="10.140625" style="558" customWidth="1"/>
    <col min="8462" max="8462" width="3.5703125" style="558" customWidth="1"/>
    <col min="8463" max="8463" width="10.140625" style="558" customWidth="1"/>
    <col min="8464" max="8464" width="3.85546875" style="558" customWidth="1"/>
    <col min="8465" max="8703" width="9.140625" style="558"/>
    <col min="8704" max="8704" width="4.85546875" style="558" customWidth="1"/>
    <col min="8705" max="8705" width="5.28515625" style="558" customWidth="1"/>
    <col min="8706" max="8706" width="62.85546875" style="558" customWidth="1"/>
    <col min="8707" max="8707" width="24.140625" style="558" customWidth="1"/>
    <col min="8708" max="8708" width="1.7109375" style="558" customWidth="1"/>
    <col min="8709" max="8709" width="23.28515625" style="558" customWidth="1"/>
    <col min="8710" max="8710" width="1.7109375" style="558" customWidth="1"/>
    <col min="8711" max="8711" width="27.42578125" style="558" customWidth="1"/>
    <col min="8712" max="8712" width="1.7109375" style="558" customWidth="1"/>
    <col min="8713" max="8713" width="27.140625" style="558" customWidth="1"/>
    <col min="8714" max="8714" width="1.7109375" style="558" customWidth="1"/>
    <col min="8715" max="8715" width="20.28515625" style="558" customWidth="1"/>
    <col min="8716" max="8716" width="2.7109375" style="558" customWidth="1"/>
    <col min="8717" max="8717" width="10.140625" style="558" customWidth="1"/>
    <col min="8718" max="8718" width="3.5703125" style="558" customWidth="1"/>
    <col min="8719" max="8719" width="10.140625" style="558" customWidth="1"/>
    <col min="8720" max="8720" width="3.85546875" style="558" customWidth="1"/>
    <col min="8721" max="8959" width="9.140625" style="558"/>
    <col min="8960" max="8960" width="4.85546875" style="558" customWidth="1"/>
    <col min="8961" max="8961" width="5.28515625" style="558" customWidth="1"/>
    <col min="8962" max="8962" width="62.85546875" style="558" customWidth="1"/>
    <col min="8963" max="8963" width="24.140625" style="558" customWidth="1"/>
    <col min="8964" max="8964" width="1.7109375" style="558" customWidth="1"/>
    <col min="8965" max="8965" width="23.28515625" style="558" customWidth="1"/>
    <col min="8966" max="8966" width="1.7109375" style="558" customWidth="1"/>
    <col min="8967" max="8967" width="27.42578125" style="558" customWidth="1"/>
    <col min="8968" max="8968" width="1.7109375" style="558" customWidth="1"/>
    <col min="8969" max="8969" width="27.140625" style="558" customWidth="1"/>
    <col min="8970" max="8970" width="1.7109375" style="558" customWidth="1"/>
    <col min="8971" max="8971" width="20.28515625" style="558" customWidth="1"/>
    <col min="8972" max="8972" width="2.7109375" style="558" customWidth="1"/>
    <col min="8973" max="8973" width="10.140625" style="558" customWidth="1"/>
    <col min="8974" max="8974" width="3.5703125" style="558" customWidth="1"/>
    <col min="8975" max="8975" width="10.140625" style="558" customWidth="1"/>
    <col min="8976" max="8976" width="3.85546875" style="558" customWidth="1"/>
    <col min="8977" max="9215" width="9.140625" style="558"/>
    <col min="9216" max="9216" width="4.85546875" style="558" customWidth="1"/>
    <col min="9217" max="9217" width="5.28515625" style="558" customWidth="1"/>
    <col min="9218" max="9218" width="62.85546875" style="558" customWidth="1"/>
    <col min="9219" max="9219" width="24.140625" style="558" customWidth="1"/>
    <col min="9220" max="9220" width="1.7109375" style="558" customWidth="1"/>
    <col min="9221" max="9221" width="23.28515625" style="558" customWidth="1"/>
    <col min="9222" max="9222" width="1.7109375" style="558" customWidth="1"/>
    <col min="9223" max="9223" width="27.42578125" style="558" customWidth="1"/>
    <col min="9224" max="9224" width="1.7109375" style="558" customWidth="1"/>
    <col min="9225" max="9225" width="27.140625" style="558" customWidth="1"/>
    <col min="9226" max="9226" width="1.7109375" style="558" customWidth="1"/>
    <col min="9227" max="9227" width="20.28515625" style="558" customWidth="1"/>
    <col min="9228" max="9228" width="2.7109375" style="558" customWidth="1"/>
    <col min="9229" max="9229" width="10.140625" style="558" customWidth="1"/>
    <col min="9230" max="9230" width="3.5703125" style="558" customWidth="1"/>
    <col min="9231" max="9231" width="10.140625" style="558" customWidth="1"/>
    <col min="9232" max="9232" width="3.85546875" style="558" customWidth="1"/>
    <col min="9233" max="9471" width="9.140625" style="558"/>
    <col min="9472" max="9472" width="4.85546875" style="558" customWidth="1"/>
    <col min="9473" max="9473" width="5.28515625" style="558" customWidth="1"/>
    <col min="9474" max="9474" width="62.85546875" style="558" customWidth="1"/>
    <col min="9475" max="9475" width="24.140625" style="558" customWidth="1"/>
    <col min="9476" max="9476" width="1.7109375" style="558" customWidth="1"/>
    <col min="9477" max="9477" width="23.28515625" style="558" customWidth="1"/>
    <col min="9478" max="9478" width="1.7109375" style="558" customWidth="1"/>
    <col min="9479" max="9479" width="27.42578125" style="558" customWidth="1"/>
    <col min="9480" max="9480" width="1.7109375" style="558" customWidth="1"/>
    <col min="9481" max="9481" width="27.140625" style="558" customWidth="1"/>
    <col min="9482" max="9482" width="1.7109375" style="558" customWidth="1"/>
    <col min="9483" max="9483" width="20.28515625" style="558" customWidth="1"/>
    <col min="9484" max="9484" width="2.7109375" style="558" customWidth="1"/>
    <col min="9485" max="9485" width="10.140625" style="558" customWidth="1"/>
    <col min="9486" max="9486" width="3.5703125" style="558" customWidth="1"/>
    <col min="9487" max="9487" width="10.140625" style="558" customWidth="1"/>
    <col min="9488" max="9488" width="3.85546875" style="558" customWidth="1"/>
    <col min="9489" max="9727" width="9.140625" style="558"/>
    <col min="9728" max="9728" width="4.85546875" style="558" customWidth="1"/>
    <col min="9729" max="9729" width="5.28515625" style="558" customWidth="1"/>
    <col min="9730" max="9730" width="62.85546875" style="558" customWidth="1"/>
    <col min="9731" max="9731" width="24.140625" style="558" customWidth="1"/>
    <col min="9732" max="9732" width="1.7109375" style="558" customWidth="1"/>
    <col min="9733" max="9733" width="23.28515625" style="558" customWidth="1"/>
    <col min="9734" max="9734" width="1.7109375" style="558" customWidth="1"/>
    <col min="9735" max="9735" width="27.42578125" style="558" customWidth="1"/>
    <col min="9736" max="9736" width="1.7109375" style="558" customWidth="1"/>
    <col min="9737" max="9737" width="27.140625" style="558" customWidth="1"/>
    <col min="9738" max="9738" width="1.7109375" style="558" customWidth="1"/>
    <col min="9739" max="9739" width="20.28515625" style="558" customWidth="1"/>
    <col min="9740" max="9740" width="2.7109375" style="558" customWidth="1"/>
    <col min="9741" max="9741" width="10.140625" style="558" customWidth="1"/>
    <col min="9742" max="9742" width="3.5703125" style="558" customWidth="1"/>
    <col min="9743" max="9743" width="10.140625" style="558" customWidth="1"/>
    <col min="9744" max="9744" width="3.85546875" style="558" customWidth="1"/>
    <col min="9745" max="9983" width="9.140625" style="558"/>
    <col min="9984" max="9984" width="4.85546875" style="558" customWidth="1"/>
    <col min="9985" max="9985" width="5.28515625" style="558" customWidth="1"/>
    <col min="9986" max="9986" width="62.85546875" style="558" customWidth="1"/>
    <col min="9987" max="9987" width="24.140625" style="558" customWidth="1"/>
    <col min="9988" max="9988" width="1.7109375" style="558" customWidth="1"/>
    <col min="9989" max="9989" width="23.28515625" style="558" customWidth="1"/>
    <col min="9990" max="9990" width="1.7109375" style="558" customWidth="1"/>
    <col min="9991" max="9991" width="27.42578125" style="558" customWidth="1"/>
    <col min="9992" max="9992" width="1.7109375" style="558" customWidth="1"/>
    <col min="9993" max="9993" width="27.140625" style="558" customWidth="1"/>
    <col min="9994" max="9994" width="1.7109375" style="558" customWidth="1"/>
    <col min="9995" max="9995" width="20.28515625" style="558" customWidth="1"/>
    <col min="9996" max="9996" width="2.7109375" style="558" customWidth="1"/>
    <col min="9997" max="9997" width="10.140625" style="558" customWidth="1"/>
    <col min="9998" max="9998" width="3.5703125" style="558" customWidth="1"/>
    <col min="9999" max="9999" width="10.140625" style="558" customWidth="1"/>
    <col min="10000" max="10000" width="3.85546875" style="558" customWidth="1"/>
    <col min="10001" max="10239" width="9.140625" style="558"/>
    <col min="10240" max="10240" width="4.85546875" style="558" customWidth="1"/>
    <col min="10241" max="10241" width="5.28515625" style="558" customWidth="1"/>
    <col min="10242" max="10242" width="62.85546875" style="558" customWidth="1"/>
    <col min="10243" max="10243" width="24.140625" style="558" customWidth="1"/>
    <col min="10244" max="10244" width="1.7109375" style="558" customWidth="1"/>
    <col min="10245" max="10245" width="23.28515625" style="558" customWidth="1"/>
    <col min="10246" max="10246" width="1.7109375" style="558" customWidth="1"/>
    <col min="10247" max="10247" width="27.42578125" style="558" customWidth="1"/>
    <col min="10248" max="10248" width="1.7109375" style="558" customWidth="1"/>
    <col min="10249" max="10249" width="27.140625" style="558" customWidth="1"/>
    <col min="10250" max="10250" width="1.7109375" style="558" customWidth="1"/>
    <col min="10251" max="10251" width="20.28515625" style="558" customWidth="1"/>
    <col min="10252" max="10252" width="2.7109375" style="558" customWidth="1"/>
    <col min="10253" max="10253" width="10.140625" style="558" customWidth="1"/>
    <col min="10254" max="10254" width="3.5703125" style="558" customWidth="1"/>
    <col min="10255" max="10255" width="10.140625" style="558" customWidth="1"/>
    <col min="10256" max="10256" width="3.85546875" style="558" customWidth="1"/>
    <col min="10257" max="10495" width="9.140625" style="558"/>
    <col min="10496" max="10496" width="4.85546875" style="558" customWidth="1"/>
    <col min="10497" max="10497" width="5.28515625" style="558" customWidth="1"/>
    <col min="10498" max="10498" width="62.85546875" style="558" customWidth="1"/>
    <col min="10499" max="10499" width="24.140625" style="558" customWidth="1"/>
    <col min="10500" max="10500" width="1.7109375" style="558" customWidth="1"/>
    <col min="10501" max="10501" width="23.28515625" style="558" customWidth="1"/>
    <col min="10502" max="10502" width="1.7109375" style="558" customWidth="1"/>
    <col min="10503" max="10503" width="27.42578125" style="558" customWidth="1"/>
    <col min="10504" max="10504" width="1.7109375" style="558" customWidth="1"/>
    <col min="10505" max="10505" width="27.140625" style="558" customWidth="1"/>
    <col min="10506" max="10506" width="1.7109375" style="558" customWidth="1"/>
    <col min="10507" max="10507" width="20.28515625" style="558" customWidth="1"/>
    <col min="10508" max="10508" width="2.7109375" style="558" customWidth="1"/>
    <col min="10509" max="10509" width="10.140625" style="558" customWidth="1"/>
    <col min="10510" max="10510" width="3.5703125" style="558" customWidth="1"/>
    <col min="10511" max="10511" width="10.140625" style="558" customWidth="1"/>
    <col min="10512" max="10512" width="3.85546875" style="558" customWidth="1"/>
    <col min="10513" max="10751" width="9.140625" style="558"/>
    <col min="10752" max="10752" width="4.85546875" style="558" customWidth="1"/>
    <col min="10753" max="10753" width="5.28515625" style="558" customWidth="1"/>
    <col min="10754" max="10754" width="62.85546875" style="558" customWidth="1"/>
    <col min="10755" max="10755" width="24.140625" style="558" customWidth="1"/>
    <col min="10756" max="10756" width="1.7109375" style="558" customWidth="1"/>
    <col min="10757" max="10757" width="23.28515625" style="558" customWidth="1"/>
    <col min="10758" max="10758" width="1.7109375" style="558" customWidth="1"/>
    <col min="10759" max="10759" width="27.42578125" style="558" customWidth="1"/>
    <col min="10760" max="10760" width="1.7109375" style="558" customWidth="1"/>
    <col min="10761" max="10761" width="27.140625" style="558" customWidth="1"/>
    <col min="10762" max="10762" width="1.7109375" style="558" customWidth="1"/>
    <col min="10763" max="10763" width="20.28515625" style="558" customWidth="1"/>
    <col min="10764" max="10764" width="2.7109375" style="558" customWidth="1"/>
    <col min="10765" max="10765" width="10.140625" style="558" customWidth="1"/>
    <col min="10766" max="10766" width="3.5703125" style="558" customWidth="1"/>
    <col min="10767" max="10767" width="10.140625" style="558" customWidth="1"/>
    <col min="10768" max="10768" width="3.85546875" style="558" customWidth="1"/>
    <col min="10769" max="11007" width="9.140625" style="558"/>
    <col min="11008" max="11008" width="4.85546875" style="558" customWidth="1"/>
    <col min="11009" max="11009" width="5.28515625" style="558" customWidth="1"/>
    <col min="11010" max="11010" width="62.85546875" style="558" customWidth="1"/>
    <col min="11011" max="11011" width="24.140625" style="558" customWidth="1"/>
    <col min="11012" max="11012" width="1.7109375" style="558" customWidth="1"/>
    <col min="11013" max="11013" width="23.28515625" style="558" customWidth="1"/>
    <col min="11014" max="11014" width="1.7109375" style="558" customWidth="1"/>
    <col min="11015" max="11015" width="27.42578125" style="558" customWidth="1"/>
    <col min="11016" max="11016" width="1.7109375" style="558" customWidth="1"/>
    <col min="11017" max="11017" width="27.140625" style="558" customWidth="1"/>
    <col min="11018" max="11018" width="1.7109375" style="558" customWidth="1"/>
    <col min="11019" max="11019" width="20.28515625" style="558" customWidth="1"/>
    <col min="11020" max="11020" width="2.7109375" style="558" customWidth="1"/>
    <col min="11021" max="11021" width="10.140625" style="558" customWidth="1"/>
    <col min="11022" max="11022" width="3.5703125" style="558" customWidth="1"/>
    <col min="11023" max="11023" width="10.140625" style="558" customWidth="1"/>
    <col min="11024" max="11024" width="3.85546875" style="558" customWidth="1"/>
    <col min="11025" max="11263" width="9.140625" style="558"/>
    <col min="11264" max="11264" width="4.85546875" style="558" customWidth="1"/>
    <col min="11265" max="11265" width="5.28515625" style="558" customWidth="1"/>
    <col min="11266" max="11266" width="62.85546875" style="558" customWidth="1"/>
    <col min="11267" max="11267" width="24.140625" style="558" customWidth="1"/>
    <col min="11268" max="11268" width="1.7109375" style="558" customWidth="1"/>
    <col min="11269" max="11269" width="23.28515625" style="558" customWidth="1"/>
    <col min="11270" max="11270" width="1.7109375" style="558" customWidth="1"/>
    <col min="11271" max="11271" width="27.42578125" style="558" customWidth="1"/>
    <col min="11272" max="11272" width="1.7109375" style="558" customWidth="1"/>
    <col min="11273" max="11273" width="27.140625" style="558" customWidth="1"/>
    <col min="11274" max="11274" width="1.7109375" style="558" customWidth="1"/>
    <col min="11275" max="11275" width="20.28515625" style="558" customWidth="1"/>
    <col min="11276" max="11276" width="2.7109375" style="558" customWidth="1"/>
    <col min="11277" max="11277" width="10.140625" style="558" customWidth="1"/>
    <col min="11278" max="11278" width="3.5703125" style="558" customWidth="1"/>
    <col min="11279" max="11279" width="10.140625" style="558" customWidth="1"/>
    <col min="11280" max="11280" width="3.85546875" style="558" customWidth="1"/>
    <col min="11281" max="11519" width="9.140625" style="558"/>
    <col min="11520" max="11520" width="4.85546875" style="558" customWidth="1"/>
    <col min="11521" max="11521" width="5.28515625" style="558" customWidth="1"/>
    <col min="11522" max="11522" width="62.85546875" style="558" customWidth="1"/>
    <col min="11523" max="11523" width="24.140625" style="558" customWidth="1"/>
    <col min="11524" max="11524" width="1.7109375" style="558" customWidth="1"/>
    <col min="11525" max="11525" width="23.28515625" style="558" customWidth="1"/>
    <col min="11526" max="11526" width="1.7109375" style="558" customWidth="1"/>
    <col min="11527" max="11527" width="27.42578125" style="558" customWidth="1"/>
    <col min="11528" max="11528" width="1.7109375" style="558" customWidth="1"/>
    <col min="11529" max="11529" width="27.140625" style="558" customWidth="1"/>
    <col min="11530" max="11530" width="1.7109375" style="558" customWidth="1"/>
    <col min="11531" max="11531" width="20.28515625" style="558" customWidth="1"/>
    <col min="11532" max="11532" width="2.7109375" style="558" customWidth="1"/>
    <col min="11533" max="11533" width="10.140625" style="558" customWidth="1"/>
    <col min="11534" max="11534" width="3.5703125" style="558" customWidth="1"/>
    <col min="11535" max="11535" width="10.140625" style="558" customWidth="1"/>
    <col min="11536" max="11536" width="3.85546875" style="558" customWidth="1"/>
    <col min="11537" max="11775" width="9.140625" style="558"/>
    <col min="11776" max="11776" width="4.85546875" style="558" customWidth="1"/>
    <col min="11777" max="11777" width="5.28515625" style="558" customWidth="1"/>
    <col min="11778" max="11778" width="62.85546875" style="558" customWidth="1"/>
    <col min="11779" max="11779" width="24.140625" style="558" customWidth="1"/>
    <col min="11780" max="11780" width="1.7109375" style="558" customWidth="1"/>
    <col min="11781" max="11781" width="23.28515625" style="558" customWidth="1"/>
    <col min="11782" max="11782" width="1.7109375" style="558" customWidth="1"/>
    <col min="11783" max="11783" width="27.42578125" style="558" customWidth="1"/>
    <col min="11784" max="11784" width="1.7109375" style="558" customWidth="1"/>
    <col min="11785" max="11785" width="27.140625" style="558" customWidth="1"/>
    <col min="11786" max="11786" width="1.7109375" style="558" customWidth="1"/>
    <col min="11787" max="11787" width="20.28515625" style="558" customWidth="1"/>
    <col min="11788" max="11788" width="2.7109375" style="558" customWidth="1"/>
    <col min="11789" max="11789" width="10.140625" style="558" customWidth="1"/>
    <col min="11790" max="11790" width="3.5703125" style="558" customWidth="1"/>
    <col min="11791" max="11791" width="10.140625" style="558" customWidth="1"/>
    <col min="11792" max="11792" width="3.85546875" style="558" customWidth="1"/>
    <col min="11793" max="12031" width="9.140625" style="558"/>
    <col min="12032" max="12032" width="4.85546875" style="558" customWidth="1"/>
    <col min="12033" max="12033" width="5.28515625" style="558" customWidth="1"/>
    <col min="12034" max="12034" width="62.85546875" style="558" customWidth="1"/>
    <col min="12035" max="12035" width="24.140625" style="558" customWidth="1"/>
    <col min="12036" max="12036" width="1.7109375" style="558" customWidth="1"/>
    <col min="12037" max="12037" width="23.28515625" style="558" customWidth="1"/>
    <col min="12038" max="12038" width="1.7109375" style="558" customWidth="1"/>
    <col min="12039" max="12039" width="27.42578125" style="558" customWidth="1"/>
    <col min="12040" max="12040" width="1.7109375" style="558" customWidth="1"/>
    <col min="12041" max="12041" width="27.140625" style="558" customWidth="1"/>
    <col min="12042" max="12042" width="1.7109375" style="558" customWidth="1"/>
    <col min="12043" max="12043" width="20.28515625" style="558" customWidth="1"/>
    <col min="12044" max="12044" width="2.7109375" style="558" customWidth="1"/>
    <col min="12045" max="12045" width="10.140625" style="558" customWidth="1"/>
    <col min="12046" max="12046" width="3.5703125" style="558" customWidth="1"/>
    <col min="12047" max="12047" width="10.140625" style="558" customWidth="1"/>
    <col min="12048" max="12048" width="3.85546875" style="558" customWidth="1"/>
    <col min="12049" max="12287" width="9.140625" style="558"/>
    <col min="12288" max="12288" width="4.85546875" style="558" customWidth="1"/>
    <col min="12289" max="12289" width="5.28515625" style="558" customWidth="1"/>
    <col min="12290" max="12290" width="62.85546875" style="558" customWidth="1"/>
    <col min="12291" max="12291" width="24.140625" style="558" customWidth="1"/>
    <col min="12292" max="12292" width="1.7109375" style="558" customWidth="1"/>
    <col min="12293" max="12293" width="23.28515625" style="558" customWidth="1"/>
    <col min="12294" max="12294" width="1.7109375" style="558" customWidth="1"/>
    <col min="12295" max="12295" width="27.42578125" style="558" customWidth="1"/>
    <col min="12296" max="12296" width="1.7109375" style="558" customWidth="1"/>
    <col min="12297" max="12297" width="27.140625" style="558" customWidth="1"/>
    <col min="12298" max="12298" width="1.7109375" style="558" customWidth="1"/>
    <col min="12299" max="12299" width="20.28515625" style="558" customWidth="1"/>
    <col min="12300" max="12300" width="2.7109375" style="558" customWidth="1"/>
    <col min="12301" max="12301" width="10.140625" style="558" customWidth="1"/>
    <col min="12302" max="12302" width="3.5703125" style="558" customWidth="1"/>
    <col min="12303" max="12303" width="10.140625" style="558" customWidth="1"/>
    <col min="12304" max="12304" width="3.85546875" style="558" customWidth="1"/>
    <col min="12305" max="12543" width="9.140625" style="558"/>
    <col min="12544" max="12544" width="4.85546875" style="558" customWidth="1"/>
    <col min="12545" max="12545" width="5.28515625" style="558" customWidth="1"/>
    <col min="12546" max="12546" width="62.85546875" style="558" customWidth="1"/>
    <col min="12547" max="12547" width="24.140625" style="558" customWidth="1"/>
    <col min="12548" max="12548" width="1.7109375" style="558" customWidth="1"/>
    <col min="12549" max="12549" width="23.28515625" style="558" customWidth="1"/>
    <col min="12550" max="12550" width="1.7109375" style="558" customWidth="1"/>
    <col min="12551" max="12551" width="27.42578125" style="558" customWidth="1"/>
    <col min="12552" max="12552" width="1.7109375" style="558" customWidth="1"/>
    <col min="12553" max="12553" width="27.140625" style="558" customWidth="1"/>
    <col min="12554" max="12554" width="1.7109375" style="558" customWidth="1"/>
    <col min="12555" max="12555" width="20.28515625" style="558" customWidth="1"/>
    <col min="12556" max="12556" width="2.7109375" style="558" customWidth="1"/>
    <col min="12557" max="12557" width="10.140625" style="558" customWidth="1"/>
    <col min="12558" max="12558" width="3.5703125" style="558" customWidth="1"/>
    <col min="12559" max="12559" width="10.140625" style="558" customWidth="1"/>
    <col min="12560" max="12560" width="3.85546875" style="558" customWidth="1"/>
    <col min="12561" max="12799" width="9.140625" style="558"/>
    <col min="12800" max="12800" width="4.85546875" style="558" customWidth="1"/>
    <col min="12801" max="12801" width="5.28515625" style="558" customWidth="1"/>
    <col min="12802" max="12802" width="62.85546875" style="558" customWidth="1"/>
    <col min="12803" max="12803" width="24.140625" style="558" customWidth="1"/>
    <col min="12804" max="12804" width="1.7109375" style="558" customWidth="1"/>
    <col min="12805" max="12805" width="23.28515625" style="558" customWidth="1"/>
    <col min="12806" max="12806" width="1.7109375" style="558" customWidth="1"/>
    <col min="12807" max="12807" width="27.42578125" style="558" customWidth="1"/>
    <col min="12808" max="12808" width="1.7109375" style="558" customWidth="1"/>
    <col min="12809" max="12809" width="27.140625" style="558" customWidth="1"/>
    <col min="12810" max="12810" width="1.7109375" style="558" customWidth="1"/>
    <col min="12811" max="12811" width="20.28515625" style="558" customWidth="1"/>
    <col min="12812" max="12812" width="2.7109375" style="558" customWidth="1"/>
    <col min="12813" max="12813" width="10.140625" style="558" customWidth="1"/>
    <col min="12814" max="12814" width="3.5703125" style="558" customWidth="1"/>
    <col min="12815" max="12815" width="10.140625" style="558" customWidth="1"/>
    <col min="12816" max="12816" width="3.85546875" style="558" customWidth="1"/>
    <col min="12817" max="13055" width="9.140625" style="558"/>
    <col min="13056" max="13056" width="4.85546875" style="558" customWidth="1"/>
    <col min="13057" max="13057" width="5.28515625" style="558" customWidth="1"/>
    <col min="13058" max="13058" width="62.85546875" style="558" customWidth="1"/>
    <col min="13059" max="13059" width="24.140625" style="558" customWidth="1"/>
    <col min="13060" max="13060" width="1.7109375" style="558" customWidth="1"/>
    <col min="13061" max="13061" width="23.28515625" style="558" customWidth="1"/>
    <col min="13062" max="13062" width="1.7109375" style="558" customWidth="1"/>
    <col min="13063" max="13063" width="27.42578125" style="558" customWidth="1"/>
    <col min="13064" max="13064" width="1.7109375" style="558" customWidth="1"/>
    <col min="13065" max="13065" width="27.140625" style="558" customWidth="1"/>
    <col min="13066" max="13066" width="1.7109375" style="558" customWidth="1"/>
    <col min="13067" max="13067" width="20.28515625" style="558" customWidth="1"/>
    <col min="13068" max="13068" width="2.7109375" style="558" customWidth="1"/>
    <col min="13069" max="13069" width="10.140625" style="558" customWidth="1"/>
    <col min="13070" max="13070" width="3.5703125" style="558" customWidth="1"/>
    <col min="13071" max="13071" width="10.140625" style="558" customWidth="1"/>
    <col min="13072" max="13072" width="3.85546875" style="558" customWidth="1"/>
    <col min="13073" max="13311" width="9.140625" style="558"/>
    <col min="13312" max="13312" width="4.85546875" style="558" customWidth="1"/>
    <col min="13313" max="13313" width="5.28515625" style="558" customWidth="1"/>
    <col min="13314" max="13314" width="62.85546875" style="558" customWidth="1"/>
    <col min="13315" max="13315" width="24.140625" style="558" customWidth="1"/>
    <col min="13316" max="13316" width="1.7109375" style="558" customWidth="1"/>
    <col min="13317" max="13317" width="23.28515625" style="558" customWidth="1"/>
    <col min="13318" max="13318" width="1.7109375" style="558" customWidth="1"/>
    <col min="13319" max="13319" width="27.42578125" style="558" customWidth="1"/>
    <col min="13320" max="13320" width="1.7109375" style="558" customWidth="1"/>
    <col min="13321" max="13321" width="27.140625" style="558" customWidth="1"/>
    <col min="13322" max="13322" width="1.7109375" style="558" customWidth="1"/>
    <col min="13323" max="13323" width="20.28515625" style="558" customWidth="1"/>
    <col min="13324" max="13324" width="2.7109375" style="558" customWidth="1"/>
    <col min="13325" max="13325" width="10.140625" style="558" customWidth="1"/>
    <col min="13326" max="13326" width="3.5703125" style="558" customWidth="1"/>
    <col min="13327" max="13327" width="10.140625" style="558" customWidth="1"/>
    <col min="13328" max="13328" width="3.85546875" style="558" customWidth="1"/>
    <col min="13329" max="13567" width="9.140625" style="558"/>
    <col min="13568" max="13568" width="4.85546875" style="558" customWidth="1"/>
    <col min="13569" max="13569" width="5.28515625" style="558" customWidth="1"/>
    <col min="13570" max="13570" width="62.85546875" style="558" customWidth="1"/>
    <col min="13571" max="13571" width="24.140625" style="558" customWidth="1"/>
    <col min="13572" max="13572" width="1.7109375" style="558" customWidth="1"/>
    <col min="13573" max="13573" width="23.28515625" style="558" customWidth="1"/>
    <col min="13574" max="13574" width="1.7109375" style="558" customWidth="1"/>
    <col min="13575" max="13575" width="27.42578125" style="558" customWidth="1"/>
    <col min="13576" max="13576" width="1.7109375" style="558" customWidth="1"/>
    <col min="13577" max="13577" width="27.140625" style="558" customWidth="1"/>
    <col min="13578" max="13578" width="1.7109375" style="558" customWidth="1"/>
    <col min="13579" max="13579" width="20.28515625" style="558" customWidth="1"/>
    <col min="13580" max="13580" width="2.7109375" style="558" customWidth="1"/>
    <col min="13581" max="13581" width="10.140625" style="558" customWidth="1"/>
    <col min="13582" max="13582" width="3.5703125" style="558" customWidth="1"/>
    <col min="13583" max="13583" width="10.140625" style="558" customWidth="1"/>
    <col min="13584" max="13584" width="3.85546875" style="558" customWidth="1"/>
    <col min="13585" max="13823" width="9.140625" style="558"/>
    <col min="13824" max="13824" width="4.85546875" style="558" customWidth="1"/>
    <col min="13825" max="13825" width="5.28515625" style="558" customWidth="1"/>
    <col min="13826" max="13826" width="62.85546875" style="558" customWidth="1"/>
    <col min="13827" max="13827" width="24.140625" style="558" customWidth="1"/>
    <col min="13828" max="13828" width="1.7109375" style="558" customWidth="1"/>
    <col min="13829" max="13829" width="23.28515625" style="558" customWidth="1"/>
    <col min="13830" max="13830" width="1.7109375" style="558" customWidth="1"/>
    <col min="13831" max="13831" width="27.42578125" style="558" customWidth="1"/>
    <col min="13832" max="13832" width="1.7109375" style="558" customWidth="1"/>
    <col min="13833" max="13833" width="27.140625" style="558" customWidth="1"/>
    <col min="13834" max="13834" width="1.7109375" style="558" customWidth="1"/>
    <col min="13835" max="13835" width="20.28515625" style="558" customWidth="1"/>
    <col min="13836" max="13836" width="2.7109375" style="558" customWidth="1"/>
    <col min="13837" max="13837" width="10.140625" style="558" customWidth="1"/>
    <col min="13838" max="13838" width="3.5703125" style="558" customWidth="1"/>
    <col min="13839" max="13839" width="10.140625" style="558" customWidth="1"/>
    <col min="13840" max="13840" width="3.85546875" style="558" customWidth="1"/>
    <col min="13841" max="14079" width="9.140625" style="558"/>
    <col min="14080" max="14080" width="4.85546875" style="558" customWidth="1"/>
    <col min="14081" max="14081" width="5.28515625" style="558" customWidth="1"/>
    <col min="14082" max="14082" width="62.85546875" style="558" customWidth="1"/>
    <col min="14083" max="14083" width="24.140625" style="558" customWidth="1"/>
    <col min="14084" max="14084" width="1.7109375" style="558" customWidth="1"/>
    <col min="14085" max="14085" width="23.28515625" style="558" customWidth="1"/>
    <col min="14086" max="14086" width="1.7109375" style="558" customWidth="1"/>
    <col min="14087" max="14087" width="27.42578125" style="558" customWidth="1"/>
    <col min="14088" max="14088" width="1.7109375" style="558" customWidth="1"/>
    <col min="14089" max="14089" width="27.140625" style="558" customWidth="1"/>
    <col min="14090" max="14090" width="1.7109375" style="558" customWidth="1"/>
    <col min="14091" max="14091" width="20.28515625" style="558" customWidth="1"/>
    <col min="14092" max="14092" width="2.7109375" style="558" customWidth="1"/>
    <col min="14093" max="14093" width="10.140625" style="558" customWidth="1"/>
    <col min="14094" max="14094" width="3.5703125" style="558" customWidth="1"/>
    <col min="14095" max="14095" width="10.140625" style="558" customWidth="1"/>
    <col min="14096" max="14096" width="3.85546875" style="558" customWidth="1"/>
    <col min="14097" max="14335" width="9.140625" style="558"/>
    <col min="14336" max="14336" width="4.85546875" style="558" customWidth="1"/>
    <col min="14337" max="14337" width="5.28515625" style="558" customWidth="1"/>
    <col min="14338" max="14338" width="62.85546875" style="558" customWidth="1"/>
    <col min="14339" max="14339" width="24.140625" style="558" customWidth="1"/>
    <col min="14340" max="14340" width="1.7109375" style="558" customWidth="1"/>
    <col min="14341" max="14341" width="23.28515625" style="558" customWidth="1"/>
    <col min="14342" max="14342" width="1.7109375" style="558" customWidth="1"/>
    <col min="14343" max="14343" width="27.42578125" style="558" customWidth="1"/>
    <col min="14344" max="14344" width="1.7109375" style="558" customWidth="1"/>
    <col min="14345" max="14345" width="27.140625" style="558" customWidth="1"/>
    <col min="14346" max="14346" width="1.7109375" style="558" customWidth="1"/>
    <col min="14347" max="14347" width="20.28515625" style="558" customWidth="1"/>
    <col min="14348" max="14348" width="2.7109375" style="558" customWidth="1"/>
    <col min="14349" max="14349" width="10.140625" style="558" customWidth="1"/>
    <col min="14350" max="14350" width="3.5703125" style="558" customWidth="1"/>
    <col min="14351" max="14351" width="10.140625" style="558" customWidth="1"/>
    <col min="14352" max="14352" width="3.85546875" style="558" customWidth="1"/>
    <col min="14353" max="14591" width="9.140625" style="558"/>
    <col min="14592" max="14592" width="4.85546875" style="558" customWidth="1"/>
    <col min="14593" max="14593" width="5.28515625" style="558" customWidth="1"/>
    <col min="14594" max="14594" width="62.85546875" style="558" customWidth="1"/>
    <col min="14595" max="14595" width="24.140625" style="558" customWidth="1"/>
    <col min="14596" max="14596" width="1.7109375" style="558" customWidth="1"/>
    <col min="14597" max="14597" width="23.28515625" style="558" customWidth="1"/>
    <col min="14598" max="14598" width="1.7109375" style="558" customWidth="1"/>
    <col min="14599" max="14599" width="27.42578125" style="558" customWidth="1"/>
    <col min="14600" max="14600" width="1.7109375" style="558" customWidth="1"/>
    <col min="14601" max="14601" width="27.140625" style="558" customWidth="1"/>
    <col min="14602" max="14602" width="1.7109375" style="558" customWidth="1"/>
    <col min="14603" max="14603" width="20.28515625" style="558" customWidth="1"/>
    <col min="14604" max="14604" width="2.7109375" style="558" customWidth="1"/>
    <col min="14605" max="14605" width="10.140625" style="558" customWidth="1"/>
    <col min="14606" max="14606" width="3.5703125" style="558" customWidth="1"/>
    <col min="14607" max="14607" width="10.140625" style="558" customWidth="1"/>
    <col min="14608" max="14608" width="3.85546875" style="558" customWidth="1"/>
    <col min="14609" max="14847" width="9.140625" style="558"/>
    <col min="14848" max="14848" width="4.85546875" style="558" customWidth="1"/>
    <col min="14849" max="14849" width="5.28515625" style="558" customWidth="1"/>
    <col min="14850" max="14850" width="62.85546875" style="558" customWidth="1"/>
    <col min="14851" max="14851" width="24.140625" style="558" customWidth="1"/>
    <col min="14852" max="14852" width="1.7109375" style="558" customWidth="1"/>
    <col min="14853" max="14853" width="23.28515625" style="558" customWidth="1"/>
    <col min="14854" max="14854" width="1.7109375" style="558" customWidth="1"/>
    <col min="14855" max="14855" width="27.42578125" style="558" customWidth="1"/>
    <col min="14856" max="14856" width="1.7109375" style="558" customWidth="1"/>
    <col min="14857" max="14857" width="27.140625" style="558" customWidth="1"/>
    <col min="14858" max="14858" width="1.7109375" style="558" customWidth="1"/>
    <col min="14859" max="14859" width="20.28515625" style="558" customWidth="1"/>
    <col min="14860" max="14860" width="2.7109375" style="558" customWidth="1"/>
    <col min="14861" max="14861" width="10.140625" style="558" customWidth="1"/>
    <col min="14862" max="14862" width="3.5703125" style="558" customWidth="1"/>
    <col min="14863" max="14863" width="10.140625" style="558" customWidth="1"/>
    <col min="14864" max="14864" width="3.85546875" style="558" customWidth="1"/>
    <col min="14865" max="15103" width="9.140625" style="558"/>
    <col min="15104" max="15104" width="4.85546875" style="558" customWidth="1"/>
    <col min="15105" max="15105" width="5.28515625" style="558" customWidth="1"/>
    <col min="15106" max="15106" width="62.85546875" style="558" customWidth="1"/>
    <col min="15107" max="15107" width="24.140625" style="558" customWidth="1"/>
    <col min="15108" max="15108" width="1.7109375" style="558" customWidth="1"/>
    <col min="15109" max="15109" width="23.28515625" style="558" customWidth="1"/>
    <col min="15110" max="15110" width="1.7109375" style="558" customWidth="1"/>
    <col min="15111" max="15111" width="27.42578125" style="558" customWidth="1"/>
    <col min="15112" max="15112" width="1.7109375" style="558" customWidth="1"/>
    <col min="15113" max="15113" width="27.140625" style="558" customWidth="1"/>
    <col min="15114" max="15114" width="1.7109375" style="558" customWidth="1"/>
    <col min="15115" max="15115" width="20.28515625" style="558" customWidth="1"/>
    <col min="15116" max="15116" width="2.7109375" style="558" customWidth="1"/>
    <col min="15117" max="15117" width="10.140625" style="558" customWidth="1"/>
    <col min="15118" max="15118" width="3.5703125" style="558" customWidth="1"/>
    <col min="15119" max="15119" width="10.140625" style="558" customWidth="1"/>
    <col min="15120" max="15120" width="3.85546875" style="558" customWidth="1"/>
    <col min="15121" max="15359" width="9.140625" style="558"/>
    <col min="15360" max="15360" width="4.85546875" style="558" customWidth="1"/>
    <col min="15361" max="15361" width="5.28515625" style="558" customWidth="1"/>
    <col min="15362" max="15362" width="62.85546875" style="558" customWidth="1"/>
    <col min="15363" max="15363" width="24.140625" style="558" customWidth="1"/>
    <col min="15364" max="15364" width="1.7109375" style="558" customWidth="1"/>
    <col min="15365" max="15365" width="23.28515625" style="558" customWidth="1"/>
    <col min="15366" max="15366" width="1.7109375" style="558" customWidth="1"/>
    <col min="15367" max="15367" width="27.42578125" style="558" customWidth="1"/>
    <col min="15368" max="15368" width="1.7109375" style="558" customWidth="1"/>
    <col min="15369" max="15369" width="27.140625" style="558" customWidth="1"/>
    <col min="15370" max="15370" width="1.7109375" style="558" customWidth="1"/>
    <col min="15371" max="15371" width="20.28515625" style="558" customWidth="1"/>
    <col min="15372" max="15372" width="2.7109375" style="558" customWidth="1"/>
    <col min="15373" max="15373" width="10.140625" style="558" customWidth="1"/>
    <col min="15374" max="15374" width="3.5703125" style="558" customWidth="1"/>
    <col min="15375" max="15375" width="10.140625" style="558" customWidth="1"/>
    <col min="15376" max="15376" width="3.85546875" style="558" customWidth="1"/>
    <col min="15377" max="15615" width="9.140625" style="558"/>
    <col min="15616" max="15616" width="4.85546875" style="558" customWidth="1"/>
    <col min="15617" max="15617" width="5.28515625" style="558" customWidth="1"/>
    <col min="15618" max="15618" width="62.85546875" style="558" customWidth="1"/>
    <col min="15619" max="15619" width="24.140625" style="558" customWidth="1"/>
    <col min="15620" max="15620" width="1.7109375" style="558" customWidth="1"/>
    <col min="15621" max="15621" width="23.28515625" style="558" customWidth="1"/>
    <col min="15622" max="15622" width="1.7109375" style="558" customWidth="1"/>
    <col min="15623" max="15623" width="27.42578125" style="558" customWidth="1"/>
    <col min="15624" max="15624" width="1.7109375" style="558" customWidth="1"/>
    <col min="15625" max="15625" width="27.140625" style="558" customWidth="1"/>
    <col min="15626" max="15626" width="1.7109375" style="558" customWidth="1"/>
    <col min="15627" max="15627" width="20.28515625" style="558" customWidth="1"/>
    <col min="15628" max="15628" width="2.7109375" style="558" customWidth="1"/>
    <col min="15629" max="15629" width="10.140625" style="558" customWidth="1"/>
    <col min="15630" max="15630" width="3.5703125" style="558" customWidth="1"/>
    <col min="15631" max="15631" width="10.140625" style="558" customWidth="1"/>
    <col min="15632" max="15632" width="3.85546875" style="558" customWidth="1"/>
    <col min="15633" max="15871" width="9.140625" style="558"/>
    <col min="15872" max="15872" width="4.85546875" style="558" customWidth="1"/>
    <col min="15873" max="15873" width="5.28515625" style="558" customWidth="1"/>
    <col min="15874" max="15874" width="62.85546875" style="558" customWidth="1"/>
    <col min="15875" max="15875" width="24.140625" style="558" customWidth="1"/>
    <col min="15876" max="15876" width="1.7109375" style="558" customWidth="1"/>
    <col min="15877" max="15877" width="23.28515625" style="558" customWidth="1"/>
    <col min="15878" max="15878" width="1.7109375" style="558" customWidth="1"/>
    <col min="15879" max="15879" width="27.42578125" style="558" customWidth="1"/>
    <col min="15880" max="15880" width="1.7109375" style="558" customWidth="1"/>
    <col min="15881" max="15881" width="27.140625" style="558" customWidth="1"/>
    <col min="15882" max="15882" width="1.7109375" style="558" customWidth="1"/>
    <col min="15883" max="15883" width="20.28515625" style="558" customWidth="1"/>
    <col min="15884" max="15884" width="2.7109375" style="558" customWidth="1"/>
    <col min="15885" max="15885" width="10.140625" style="558" customWidth="1"/>
    <col min="15886" max="15886" width="3.5703125" style="558" customWidth="1"/>
    <col min="15887" max="15887" width="10.140625" style="558" customWidth="1"/>
    <col min="15888" max="15888" width="3.85546875" style="558" customWidth="1"/>
    <col min="15889" max="16127" width="9.140625" style="558"/>
    <col min="16128" max="16128" width="4.85546875" style="558" customWidth="1"/>
    <col min="16129" max="16129" width="5.28515625" style="558" customWidth="1"/>
    <col min="16130" max="16130" width="62.85546875" style="558" customWidth="1"/>
    <col min="16131" max="16131" width="24.140625" style="558" customWidth="1"/>
    <col min="16132" max="16132" width="1.7109375" style="558" customWidth="1"/>
    <col min="16133" max="16133" width="23.28515625" style="558" customWidth="1"/>
    <col min="16134" max="16134" width="1.7109375" style="558" customWidth="1"/>
    <col min="16135" max="16135" width="27.42578125" style="558" customWidth="1"/>
    <col min="16136" max="16136" width="1.7109375" style="558" customWidth="1"/>
    <col min="16137" max="16137" width="27.140625" style="558" customWidth="1"/>
    <col min="16138" max="16138" width="1.7109375" style="558" customWidth="1"/>
    <col min="16139" max="16139" width="20.28515625" style="558" customWidth="1"/>
    <col min="16140" max="16140" width="2.7109375" style="558" customWidth="1"/>
    <col min="16141" max="16141" width="10.140625" style="558" customWidth="1"/>
    <col min="16142" max="16142" width="3.5703125" style="558" customWidth="1"/>
    <col min="16143" max="16143" width="10.140625" style="558" customWidth="1"/>
    <col min="16144" max="16144" width="3.85546875" style="558" customWidth="1"/>
    <col min="16145" max="16384" width="9.140625" style="558"/>
  </cols>
  <sheetData>
    <row r="1" spans="1:17" s="442" customFormat="1" ht="26.25" x14ac:dyDescent="0.4">
      <c r="A1" s="782"/>
      <c r="B1" s="6"/>
      <c r="C1" s="6"/>
      <c r="D1" s="6"/>
      <c r="E1" s="6"/>
      <c r="F1" s="6"/>
      <c r="G1" s="6"/>
      <c r="H1" s="6"/>
      <c r="I1" s="6"/>
      <c r="J1" s="6"/>
      <c r="K1" s="6"/>
      <c r="L1" s="6"/>
    </row>
    <row r="2" spans="1:17" x14ac:dyDescent="0.2">
      <c r="A2" s="473" t="s">
        <v>80</v>
      </c>
      <c r="B2" s="473"/>
      <c r="C2" s="473"/>
      <c r="D2" s="473"/>
      <c r="E2" s="473"/>
      <c r="F2" s="473"/>
    </row>
    <row r="3" spans="1:17" x14ac:dyDescent="0.25">
      <c r="A3" s="619">
        <f>Heading!B1</f>
        <v>0</v>
      </c>
      <c r="B3" s="348"/>
      <c r="F3" s="612"/>
    </row>
    <row r="4" spans="1:17" x14ac:dyDescent="0.25">
      <c r="A4" s="619">
        <f>Heading!B2</f>
        <v>0</v>
      </c>
      <c r="B4" s="348"/>
    </row>
    <row r="5" spans="1:17" x14ac:dyDescent="0.25">
      <c r="A5" s="619" t="str">
        <f>Heading!B3</f>
        <v>Consolidated Annual Fiscal Review (CAFR)</v>
      </c>
      <c r="B5" s="348"/>
    </row>
    <row r="6" spans="1:17" x14ac:dyDescent="0.25">
      <c r="A6" s="619" t="str">
        <f>Heading!B4</f>
        <v>Review Period: [mm/dd/yyyy to mm/dd/yyyy]</v>
      </c>
      <c r="B6" s="348"/>
    </row>
    <row r="7" spans="1:17" x14ac:dyDescent="0.25">
      <c r="A7" s="619" t="str">
        <f>Heading!B5</f>
        <v>Sample Quarter: [mm/dd/yyyy to mm/dd/yyyy]</v>
      </c>
      <c r="B7" s="348"/>
    </row>
    <row r="8" spans="1:17" x14ac:dyDescent="0.25">
      <c r="A8" s="613"/>
    </row>
    <row r="9" spans="1:17" x14ac:dyDescent="0.25">
      <c r="A9" s="593" t="s">
        <v>173</v>
      </c>
      <c r="B9" s="614"/>
    </row>
    <row r="11" spans="1:17" ht="23.25" customHeight="1" x14ac:dyDescent="0.35">
      <c r="B11" s="909" t="s">
        <v>81</v>
      </c>
      <c r="C11" s="909"/>
      <c r="D11" s="909"/>
      <c r="E11" s="909"/>
      <c r="F11" s="909"/>
      <c r="G11" s="909"/>
      <c r="H11" s="909"/>
      <c r="I11" s="909"/>
      <c r="J11" s="909"/>
      <c r="K11" s="909"/>
      <c r="L11" s="909"/>
      <c r="M11" s="909"/>
      <c r="N11" s="909"/>
      <c r="O11" s="909"/>
      <c r="P11" s="909"/>
      <c r="Q11" s="909"/>
    </row>
    <row r="12" spans="1:17" ht="23.25" customHeight="1" x14ac:dyDescent="0.35">
      <c r="B12" s="616"/>
      <c r="C12" s="616"/>
      <c r="D12" s="616"/>
      <c r="E12" s="616"/>
      <c r="F12" s="616"/>
      <c r="G12" s="616"/>
      <c r="H12" s="616"/>
      <c r="I12" s="616"/>
      <c r="J12" s="616"/>
      <c r="K12" s="616"/>
      <c r="L12" s="616"/>
      <c r="M12" s="616"/>
      <c r="N12" s="616"/>
      <c r="O12" s="616"/>
      <c r="P12" s="616"/>
      <c r="Q12" s="616"/>
    </row>
    <row r="13" spans="1:17" ht="27" customHeight="1" x14ac:dyDescent="0.4">
      <c r="B13" s="911" t="s">
        <v>82</v>
      </c>
      <c r="C13" s="911"/>
      <c r="D13" s="617" t="s">
        <v>83</v>
      </c>
      <c r="E13" s="618"/>
      <c r="F13" s="617" t="s">
        <v>49</v>
      </c>
      <c r="G13" s="618"/>
      <c r="H13" s="617" t="s">
        <v>72</v>
      </c>
    </row>
    <row r="14" spans="1:17" x14ac:dyDescent="0.25">
      <c r="B14" s="381"/>
      <c r="C14" s="619"/>
      <c r="D14" s="620"/>
      <c r="E14" s="620"/>
      <c r="F14" s="620"/>
      <c r="G14" s="620"/>
      <c r="H14" s="620"/>
      <c r="I14" s="621"/>
    </row>
    <row r="15" spans="1:17" x14ac:dyDescent="0.25">
      <c r="B15" s="622" t="s">
        <v>84</v>
      </c>
      <c r="C15" s="180" t="s">
        <v>85</v>
      </c>
      <c r="D15" s="623"/>
      <c r="E15" s="620"/>
      <c r="F15" s="623"/>
      <c r="G15" s="620"/>
      <c r="H15" s="623">
        <f t="shared" ref="H15:H25" si="0">D15-F15</f>
        <v>0</v>
      </c>
      <c r="I15" s="621"/>
    </row>
    <row r="16" spans="1:17" x14ac:dyDescent="0.25">
      <c r="B16" s="622" t="s">
        <v>0</v>
      </c>
      <c r="C16" s="180"/>
      <c r="D16" s="620"/>
      <c r="E16" s="620"/>
      <c r="F16" s="620"/>
      <c r="G16" s="620"/>
      <c r="H16" s="620"/>
      <c r="I16" s="621"/>
    </row>
    <row r="17" spans="1:15" x14ac:dyDescent="0.25">
      <c r="B17" s="622" t="s">
        <v>84</v>
      </c>
      <c r="C17" s="180" t="s">
        <v>86</v>
      </c>
      <c r="D17" s="623"/>
      <c r="E17" s="620"/>
      <c r="F17" s="623"/>
      <c r="G17" s="620"/>
      <c r="H17" s="623">
        <f t="shared" si="0"/>
        <v>0</v>
      </c>
      <c r="I17" s="621"/>
    </row>
    <row r="18" spans="1:15" x14ac:dyDescent="0.25">
      <c r="B18" s="622" t="s">
        <v>0</v>
      </c>
      <c r="C18" s="180"/>
      <c r="D18" s="620"/>
      <c r="E18" s="620"/>
      <c r="F18" s="620"/>
      <c r="G18" s="620"/>
      <c r="H18" s="620"/>
      <c r="I18" s="621"/>
    </row>
    <row r="19" spans="1:15" x14ac:dyDescent="0.25">
      <c r="B19" s="622" t="s">
        <v>84</v>
      </c>
      <c r="C19" s="180" t="s">
        <v>87</v>
      </c>
      <c r="D19" s="623"/>
      <c r="E19" s="620"/>
      <c r="F19" s="623"/>
      <c r="G19" s="620"/>
      <c r="H19" s="623">
        <f t="shared" si="0"/>
        <v>0</v>
      </c>
      <c r="I19" s="621"/>
    </row>
    <row r="20" spans="1:15" x14ac:dyDescent="0.25">
      <c r="B20" s="622" t="s">
        <v>0</v>
      </c>
      <c r="C20" s="180"/>
      <c r="D20" s="620"/>
      <c r="E20" s="620"/>
      <c r="F20" s="620"/>
      <c r="G20" s="620"/>
      <c r="H20" s="620"/>
      <c r="I20" s="621"/>
    </row>
    <row r="21" spans="1:15" x14ac:dyDescent="0.25">
      <c r="B21" s="622" t="s">
        <v>84</v>
      </c>
      <c r="C21" s="180" t="s">
        <v>88</v>
      </c>
      <c r="D21" s="623"/>
      <c r="E21" s="620"/>
      <c r="F21" s="623"/>
      <c r="G21" s="620"/>
      <c r="H21" s="623">
        <f t="shared" si="0"/>
        <v>0</v>
      </c>
      <c r="I21" s="621"/>
    </row>
    <row r="22" spans="1:15" x14ac:dyDescent="0.25">
      <c r="B22" s="622" t="s">
        <v>0</v>
      </c>
      <c r="C22" s="180"/>
      <c r="D22" s="620"/>
      <c r="E22" s="620"/>
      <c r="F22" s="620"/>
      <c r="G22" s="620"/>
      <c r="H22" s="620"/>
      <c r="I22" s="621"/>
    </row>
    <row r="23" spans="1:15" ht="31.5" x14ac:dyDescent="0.25">
      <c r="B23" s="622" t="s">
        <v>89</v>
      </c>
      <c r="C23" s="180" t="s">
        <v>90</v>
      </c>
      <c r="D23" s="623"/>
      <c r="E23" s="620"/>
      <c r="F23" s="623"/>
      <c r="G23" s="620"/>
      <c r="H23" s="623">
        <f t="shared" si="0"/>
        <v>0</v>
      </c>
      <c r="I23" s="621"/>
    </row>
    <row r="24" spans="1:15" x14ac:dyDescent="0.25">
      <c r="B24" s="622" t="s">
        <v>0</v>
      </c>
      <c r="C24" s="180"/>
      <c r="D24" s="620"/>
      <c r="E24" s="620"/>
      <c r="F24" s="620"/>
      <c r="G24" s="620"/>
      <c r="H24" s="620"/>
      <c r="I24" s="621"/>
    </row>
    <row r="25" spans="1:15" ht="31.5" x14ac:dyDescent="0.25">
      <c r="B25" s="622" t="s">
        <v>84</v>
      </c>
      <c r="C25" s="180" t="s">
        <v>91</v>
      </c>
      <c r="D25" s="623"/>
      <c r="E25" s="620"/>
      <c r="F25" s="623"/>
      <c r="G25" s="620"/>
      <c r="H25" s="623">
        <f t="shared" si="0"/>
        <v>0</v>
      </c>
      <c r="I25" s="621"/>
    </row>
    <row r="26" spans="1:15" s="630" customFormat="1" x14ac:dyDescent="0.25">
      <c r="A26" s="624"/>
      <c r="B26" s="625" t="s">
        <v>84</v>
      </c>
      <c r="C26" s="626" t="s">
        <v>92</v>
      </c>
      <c r="D26" s="627"/>
      <c r="E26" s="627"/>
      <c r="F26" s="627"/>
      <c r="G26" s="627"/>
      <c r="H26" s="627"/>
      <c r="I26" s="628"/>
      <c r="J26" s="629"/>
      <c r="K26" s="629"/>
      <c r="M26" s="631"/>
      <c r="N26" s="631"/>
      <c r="O26" s="631"/>
    </row>
    <row r="27" spans="1:15" ht="19.5" thickBot="1" x14ac:dyDescent="0.35">
      <c r="B27" s="632"/>
      <c r="C27" s="633" t="s">
        <v>93</v>
      </c>
      <c r="D27" s="634"/>
      <c r="E27" s="620"/>
      <c r="F27" s="634"/>
      <c r="G27" s="620"/>
      <c r="H27" s="634">
        <f>SUM(H15:H26)</f>
        <v>0</v>
      </c>
      <c r="I27" s="621"/>
    </row>
    <row r="28" spans="1:15" ht="19.5" thickTop="1" x14ac:dyDescent="0.3">
      <c r="B28" s="632"/>
      <c r="C28" s="635"/>
      <c r="D28" s="620"/>
      <c r="E28" s="620"/>
      <c r="F28" s="620"/>
      <c r="G28" s="620"/>
      <c r="H28" s="620"/>
      <c r="I28" s="621"/>
    </row>
    <row r="29" spans="1:15" ht="18.75" x14ac:dyDescent="0.3">
      <c r="B29" s="632"/>
      <c r="C29" s="344"/>
      <c r="D29" s="620"/>
      <c r="E29" s="620"/>
      <c r="F29" s="620"/>
      <c r="G29" s="620"/>
      <c r="H29" s="620"/>
      <c r="I29" s="621"/>
    </row>
    <row r="30" spans="1:15" x14ac:dyDescent="0.25">
      <c r="B30" s="130" t="s">
        <v>94</v>
      </c>
      <c r="C30" s="180" t="s">
        <v>95</v>
      </c>
      <c r="D30" s="623"/>
      <c r="E30" s="620"/>
      <c r="F30" s="623"/>
      <c r="G30" s="620"/>
      <c r="H30" s="623">
        <f t="shared" ref="H30" si="1">D30-F30</f>
        <v>0</v>
      </c>
      <c r="I30" s="621"/>
    </row>
    <row r="31" spans="1:15" x14ac:dyDescent="0.25">
      <c r="B31" s="130" t="s">
        <v>0</v>
      </c>
      <c r="C31" s="180"/>
      <c r="D31" s="636"/>
      <c r="E31" s="636"/>
      <c r="F31" s="636"/>
      <c r="G31" s="636"/>
      <c r="H31" s="636"/>
      <c r="I31" s="621"/>
    </row>
    <row r="32" spans="1:15" x14ac:dyDescent="0.25">
      <c r="B32" s="130" t="s">
        <v>94</v>
      </c>
      <c r="C32" s="180" t="s">
        <v>96</v>
      </c>
      <c r="D32" s="623"/>
      <c r="E32" s="620"/>
      <c r="F32" s="623"/>
      <c r="G32" s="620"/>
      <c r="H32" s="623">
        <f t="shared" ref="H32" si="2">D32-F32</f>
        <v>0</v>
      </c>
      <c r="I32" s="621"/>
    </row>
    <row r="33" spans="1:17" x14ac:dyDescent="0.25">
      <c r="B33" s="130" t="s">
        <v>0</v>
      </c>
      <c r="C33" s="180"/>
      <c r="D33" s="636"/>
      <c r="E33" s="636"/>
      <c r="F33" s="636"/>
      <c r="G33" s="636"/>
      <c r="H33" s="636"/>
      <c r="I33" s="621"/>
    </row>
    <row r="34" spans="1:17" x14ac:dyDescent="0.25">
      <c r="B34" s="130" t="s">
        <v>94</v>
      </c>
      <c r="C34" s="180" t="s">
        <v>97</v>
      </c>
      <c r="D34" s="623"/>
      <c r="E34" s="620"/>
      <c r="F34" s="623"/>
      <c r="G34" s="620"/>
      <c r="H34" s="623">
        <f t="shared" ref="H34" si="3">D34-F34</f>
        <v>0</v>
      </c>
      <c r="I34" s="621"/>
    </row>
    <row r="35" spans="1:17" ht="18.75" x14ac:dyDescent="0.3">
      <c r="B35" s="632"/>
      <c r="C35" s="344"/>
      <c r="D35" s="636"/>
      <c r="E35" s="636"/>
      <c r="F35" s="636"/>
      <c r="G35" s="636"/>
      <c r="H35" s="636"/>
      <c r="I35" s="621"/>
    </row>
    <row r="36" spans="1:17" s="642" customFormat="1" ht="19.5" thickBot="1" x14ac:dyDescent="0.35">
      <c r="A36" s="637"/>
      <c r="B36" s="638"/>
      <c r="C36" s="639" t="s">
        <v>98</v>
      </c>
      <c r="D36" s="640"/>
      <c r="E36" s="636"/>
      <c r="F36" s="640"/>
      <c r="G36" s="636"/>
      <c r="H36" s="640">
        <f>SUM(H30:H34)</f>
        <v>0</v>
      </c>
      <c r="I36" s="641"/>
      <c r="J36" s="609"/>
      <c r="K36" s="609"/>
      <c r="M36" s="643"/>
      <c r="N36" s="643"/>
      <c r="O36" s="643"/>
    </row>
    <row r="37" spans="1:17" ht="19.5" thickTop="1" x14ac:dyDescent="0.3">
      <c r="B37" s="632"/>
      <c r="C37" s="635"/>
      <c r="D37" s="636"/>
      <c r="E37" s="636"/>
      <c r="F37" s="636"/>
      <c r="G37" s="636"/>
      <c r="H37" s="636"/>
      <c r="I37" s="621"/>
    </row>
    <row r="38" spans="1:17" s="147" customFormat="1" x14ac:dyDescent="0.25">
      <c r="A38" s="615"/>
      <c r="B38" s="900" t="s">
        <v>99</v>
      </c>
      <c r="C38" s="900"/>
      <c r="D38" s="636"/>
      <c r="E38" s="636"/>
      <c r="F38" s="636"/>
      <c r="G38" s="636"/>
      <c r="H38" s="636"/>
      <c r="I38" s="644"/>
      <c r="J38" s="615"/>
      <c r="K38" s="615"/>
      <c r="M38" s="130"/>
      <c r="N38" s="130"/>
      <c r="O38" s="130"/>
    </row>
    <row r="39" spans="1:17" ht="18.75" x14ac:dyDescent="0.3">
      <c r="B39" s="622" t="s">
        <v>84</v>
      </c>
      <c r="C39" s="635"/>
      <c r="D39" s="623"/>
      <c r="E39" s="620"/>
      <c r="F39" s="623"/>
      <c r="G39" s="620"/>
      <c r="H39" s="623">
        <f t="shared" ref="H39" si="4">D39-F39</f>
        <v>0</v>
      </c>
      <c r="I39" s="621"/>
    </row>
    <row r="40" spans="1:17" ht="18.75" x14ac:dyDescent="0.3">
      <c r="B40" s="622"/>
      <c r="C40" s="635"/>
      <c r="D40" s="636"/>
      <c r="E40" s="636"/>
      <c r="F40" s="636"/>
      <c r="G40" s="636"/>
      <c r="H40" s="636"/>
      <c r="I40" s="621"/>
    </row>
    <row r="41" spans="1:17" ht="18.75" x14ac:dyDescent="0.3">
      <c r="B41" s="622" t="s">
        <v>84</v>
      </c>
      <c r="C41" s="635"/>
      <c r="D41" s="623"/>
      <c r="E41" s="620"/>
      <c r="F41" s="623"/>
      <c r="G41" s="620"/>
      <c r="H41" s="623">
        <f t="shared" ref="H41" si="5">D41-F41</f>
        <v>0</v>
      </c>
      <c r="I41" s="621"/>
    </row>
    <row r="42" spans="1:17" ht="18.75" x14ac:dyDescent="0.3">
      <c r="B42" s="622"/>
      <c r="C42" s="635"/>
      <c r="D42" s="636"/>
      <c r="E42" s="636"/>
      <c r="F42" s="636"/>
      <c r="G42" s="636"/>
      <c r="H42" s="636"/>
      <c r="I42" s="621"/>
    </row>
    <row r="43" spans="1:17" ht="18.75" x14ac:dyDescent="0.3">
      <c r="B43" s="622" t="s">
        <v>84</v>
      </c>
      <c r="C43" s="635"/>
      <c r="D43" s="623"/>
      <c r="E43" s="620"/>
      <c r="F43" s="623"/>
      <c r="G43" s="620"/>
      <c r="H43" s="623">
        <f t="shared" ref="H43" si="6">D43-F43</f>
        <v>0</v>
      </c>
      <c r="I43" s="621"/>
    </row>
    <row r="44" spans="1:17" ht="18.75" x14ac:dyDescent="0.3">
      <c r="B44" s="632"/>
      <c r="C44" s="635"/>
      <c r="D44" s="636"/>
      <c r="E44" s="636"/>
      <c r="F44" s="636"/>
      <c r="G44" s="636"/>
      <c r="H44" s="636"/>
      <c r="I44" s="621"/>
    </row>
    <row r="45" spans="1:17" ht="19.5" thickBot="1" x14ac:dyDescent="0.35">
      <c r="B45" s="632"/>
      <c r="C45" s="639" t="s">
        <v>100</v>
      </c>
      <c r="D45" s="640">
        <f>SUM(D39:D43)</f>
        <v>0</v>
      </c>
      <c r="E45" s="636"/>
      <c r="F45" s="640">
        <f>SUM(F39:F43)</f>
        <v>0</v>
      </c>
      <c r="G45" s="636"/>
      <c r="H45" s="640">
        <f>SUM(H39:H43)</f>
        <v>0</v>
      </c>
      <c r="I45" s="621"/>
    </row>
    <row r="46" spans="1:17" ht="19.5" thickTop="1" x14ac:dyDescent="0.3">
      <c r="B46" s="632"/>
      <c r="C46" s="635"/>
      <c r="D46" s="620"/>
      <c r="E46" s="620"/>
      <c r="F46" s="620"/>
      <c r="G46" s="620"/>
      <c r="H46" s="620"/>
      <c r="I46" s="621"/>
    </row>
    <row r="47" spans="1:17" s="645" customFormat="1" ht="21" x14ac:dyDescent="0.35">
      <c r="A47" s="615"/>
      <c r="B47" s="615"/>
      <c r="C47" s="615"/>
      <c r="D47" s="615"/>
      <c r="E47" s="637"/>
      <c r="F47" s="615"/>
      <c r="G47" s="637"/>
      <c r="H47" s="615"/>
      <c r="I47" s="615"/>
      <c r="J47" s="912"/>
      <c r="K47" s="913"/>
      <c r="L47" s="913"/>
      <c r="M47" s="913"/>
      <c r="N47" s="913"/>
      <c r="O47" s="913"/>
      <c r="P47" s="913"/>
      <c r="Q47" s="913"/>
    </row>
    <row r="48" spans="1:17" s="147" customFormat="1" ht="18.75" x14ac:dyDescent="0.3">
      <c r="A48" s="914" t="s">
        <v>101</v>
      </c>
      <c r="B48" s="914"/>
      <c r="C48" s="914"/>
      <c r="D48" s="914"/>
      <c r="E48" s="914"/>
      <c r="F48" s="914"/>
      <c r="G48" s="914"/>
      <c r="H48" s="914"/>
      <c r="I48" s="914"/>
      <c r="J48" s="914"/>
      <c r="K48" s="914"/>
      <c r="L48" s="914"/>
      <c r="M48" s="914"/>
      <c r="N48" s="914"/>
      <c r="O48" s="914"/>
      <c r="P48" s="914"/>
      <c r="Q48" s="914"/>
    </row>
    <row r="49" spans="1:17" s="344" customFormat="1" ht="18.75" x14ac:dyDescent="0.3">
      <c r="A49" s="615"/>
      <c r="B49" s="646"/>
      <c r="C49" s="646"/>
      <c r="D49" s="646"/>
      <c r="E49" s="647"/>
      <c r="F49" s="646"/>
      <c r="G49" s="647"/>
      <c r="H49" s="646"/>
      <c r="I49" s="646"/>
      <c r="J49" s="646"/>
      <c r="K49" s="646"/>
      <c r="L49" s="648"/>
      <c r="M49" s="649" t="s">
        <v>102</v>
      </c>
      <c r="N49" s="649"/>
      <c r="O49" s="649" t="s">
        <v>103</v>
      </c>
      <c r="P49" s="147"/>
      <c r="Q49" s="649" t="s">
        <v>104</v>
      </c>
    </row>
    <row r="50" spans="1:17" s="344" customFormat="1" ht="23.25" x14ac:dyDescent="0.3">
      <c r="A50" s="650">
        <v>1</v>
      </c>
      <c r="B50" s="893" t="s">
        <v>105</v>
      </c>
      <c r="C50" s="893"/>
      <c r="D50" s="893"/>
      <c r="E50" s="893"/>
      <c r="F50" s="893"/>
      <c r="G50" s="893"/>
      <c r="H50" s="893"/>
      <c r="I50" s="893"/>
      <c r="J50" s="893"/>
      <c r="K50" s="893"/>
      <c r="L50" s="651"/>
      <c r="M50" s="652"/>
      <c r="O50" s="653"/>
      <c r="Q50" s="652"/>
    </row>
    <row r="51" spans="1:17" ht="38.25" x14ac:dyDescent="0.2">
      <c r="A51" s="654"/>
      <c r="B51" s="654"/>
      <c r="C51" s="610" t="s">
        <v>106</v>
      </c>
      <c r="D51" s="655" t="s">
        <v>107</v>
      </c>
      <c r="E51" s="656"/>
      <c r="F51" s="655" t="s">
        <v>108</v>
      </c>
      <c r="H51" s="655" t="s">
        <v>109</v>
      </c>
      <c r="I51" s="655"/>
      <c r="J51" s="655" t="s">
        <v>110</v>
      </c>
      <c r="K51" s="655"/>
      <c r="L51" s="657"/>
      <c r="M51" s="558"/>
      <c r="N51" s="558"/>
      <c r="O51" s="558"/>
    </row>
    <row r="52" spans="1:17" s="344" customFormat="1" ht="39.75" customHeight="1" x14ac:dyDescent="0.35">
      <c r="A52" s="650"/>
      <c r="B52" s="658"/>
      <c r="C52" s="327" t="s">
        <v>111</v>
      </c>
      <c r="D52" s="659"/>
      <c r="E52" s="660"/>
      <c r="F52" s="661"/>
      <c r="G52" s="660"/>
      <c r="H52" s="662"/>
      <c r="I52" s="663"/>
      <c r="J52" s="664"/>
      <c r="K52" s="658"/>
      <c r="L52" s="665"/>
      <c r="O52" s="666"/>
    </row>
    <row r="53" spans="1:17" s="344" customFormat="1" ht="23.25" x14ac:dyDescent="0.35">
      <c r="A53" s="650"/>
      <c r="B53" s="658"/>
      <c r="C53" s="327" t="s">
        <v>112</v>
      </c>
      <c r="D53" s="667" t="s">
        <v>0</v>
      </c>
      <c r="E53" s="660"/>
      <c r="F53" s="668"/>
      <c r="G53" s="660"/>
      <c r="H53" s="669" t="s">
        <v>0</v>
      </c>
      <c r="I53" s="663"/>
      <c r="J53" s="668"/>
      <c r="K53" s="658"/>
      <c r="L53" s="665"/>
      <c r="O53" s="666"/>
    </row>
    <row r="54" spans="1:17" s="344" customFormat="1" ht="23.25" x14ac:dyDescent="0.35">
      <c r="A54" s="650"/>
      <c r="B54" s="658"/>
      <c r="C54" s="327" t="s">
        <v>113</v>
      </c>
      <c r="D54" s="667" t="s">
        <v>0</v>
      </c>
      <c r="E54" s="660"/>
      <c r="F54" s="668"/>
      <c r="G54" s="660"/>
      <c r="H54" s="669" t="s">
        <v>0</v>
      </c>
      <c r="I54" s="663"/>
      <c r="J54" s="668"/>
      <c r="K54" s="658"/>
      <c r="L54" s="665"/>
    </row>
    <row r="55" spans="1:17" s="679" customFormat="1" ht="23.25" customHeight="1" x14ac:dyDescent="0.35">
      <c r="A55" s="670"/>
      <c r="B55" s="671"/>
      <c r="C55" s="672"/>
      <c r="D55" s="673"/>
      <c r="E55" s="674"/>
      <c r="F55" s="675"/>
      <c r="G55" s="674"/>
      <c r="H55" s="676"/>
      <c r="I55" s="677"/>
      <c r="J55" s="675"/>
      <c r="K55" s="671"/>
      <c r="L55" s="678"/>
    </row>
    <row r="56" spans="1:17" s="344" customFormat="1" ht="31.5" customHeight="1" x14ac:dyDescent="0.35">
      <c r="A56" s="650">
        <v>2</v>
      </c>
      <c r="B56" s="904" t="s">
        <v>114</v>
      </c>
      <c r="C56" s="881"/>
      <c r="D56" s="881"/>
      <c r="E56" s="881"/>
      <c r="F56" s="881"/>
      <c r="G56" s="881"/>
      <c r="H56" s="881"/>
      <c r="I56" s="881"/>
      <c r="J56" s="881"/>
      <c r="K56" s="881"/>
      <c r="L56" s="680"/>
      <c r="M56" s="652"/>
      <c r="N56" s="666"/>
      <c r="O56" s="652"/>
      <c r="Q56" s="652"/>
    </row>
    <row r="57" spans="1:17" s="344" customFormat="1" ht="18.75" x14ac:dyDescent="0.3">
      <c r="A57" s="681"/>
      <c r="B57" s="682"/>
      <c r="C57" s="682"/>
      <c r="D57" s="682"/>
      <c r="E57" s="683"/>
      <c r="F57" s="682"/>
      <c r="G57" s="683"/>
      <c r="H57" s="682"/>
      <c r="I57" s="682"/>
      <c r="J57" s="682"/>
      <c r="K57" s="682"/>
      <c r="L57" s="684"/>
      <c r="M57" s="666"/>
      <c r="N57" s="666"/>
      <c r="O57" s="666"/>
      <c r="Q57" s="666"/>
    </row>
    <row r="58" spans="1:17" s="344" customFormat="1" ht="33" customHeight="1" x14ac:dyDescent="0.3">
      <c r="A58" s="650">
        <v>3</v>
      </c>
      <c r="B58" s="905" t="s">
        <v>115</v>
      </c>
      <c r="C58" s="893"/>
      <c r="D58" s="893"/>
      <c r="E58" s="893"/>
      <c r="F58" s="893"/>
      <c r="G58" s="893"/>
      <c r="H58" s="893"/>
      <c r="I58" s="893"/>
      <c r="J58" s="893"/>
      <c r="K58" s="893"/>
      <c r="L58" s="651"/>
      <c r="M58" s="652"/>
      <c r="N58" s="666"/>
      <c r="O58" s="652"/>
      <c r="Q58" s="652"/>
    </row>
    <row r="59" spans="1:17" s="344" customFormat="1" ht="18.75" x14ac:dyDescent="0.3">
      <c r="A59" s="615"/>
      <c r="B59" s="646"/>
      <c r="C59" s="646"/>
      <c r="D59" s="646"/>
      <c r="E59" s="647"/>
      <c r="F59" s="646"/>
      <c r="G59" s="647"/>
      <c r="H59" s="646"/>
      <c r="I59" s="646"/>
      <c r="J59" s="646"/>
      <c r="K59" s="646"/>
      <c r="L59" s="684"/>
      <c r="M59" s="666"/>
      <c r="N59" s="666"/>
      <c r="O59" s="666"/>
      <c r="Q59" s="666"/>
    </row>
    <row r="60" spans="1:17" s="344" customFormat="1" ht="34.5" customHeight="1" x14ac:dyDescent="0.3">
      <c r="A60" s="650">
        <v>4</v>
      </c>
      <c r="B60" s="905" t="s">
        <v>116</v>
      </c>
      <c r="C60" s="905"/>
      <c r="D60" s="905"/>
      <c r="E60" s="905"/>
      <c r="F60" s="905"/>
      <c r="G60" s="905"/>
      <c r="H60" s="905"/>
      <c r="I60" s="905"/>
      <c r="J60" s="905"/>
      <c r="K60" s="905"/>
      <c r="L60" s="651"/>
      <c r="M60" s="652"/>
      <c r="N60" s="666"/>
      <c r="O60" s="652"/>
      <c r="Q60" s="652"/>
    </row>
    <row r="61" spans="1:17" ht="38.25" x14ac:dyDescent="0.2">
      <c r="A61" s="685"/>
      <c r="B61" s="685"/>
      <c r="C61" s="903" t="s">
        <v>106</v>
      </c>
      <c r="D61" s="903"/>
      <c r="F61" s="655" t="s">
        <v>117</v>
      </c>
      <c r="G61" s="642"/>
      <c r="H61" s="655" t="s">
        <v>118</v>
      </c>
      <c r="I61" s="655"/>
      <c r="J61" s="655" t="s">
        <v>110</v>
      </c>
      <c r="K61" s="655"/>
      <c r="L61" s="611"/>
      <c r="N61" s="558"/>
    </row>
    <row r="62" spans="1:17" s="344" customFormat="1" ht="25.5" customHeight="1" x14ac:dyDescent="0.3">
      <c r="A62" s="632"/>
      <c r="B62" s="686"/>
      <c r="C62" s="902" t="s">
        <v>0</v>
      </c>
      <c r="D62" s="902"/>
      <c r="E62" s="687"/>
      <c r="F62" s="688" t="s">
        <v>0</v>
      </c>
      <c r="G62" s="689"/>
      <c r="H62" s="688" t="s">
        <v>0</v>
      </c>
      <c r="I62" s="690"/>
      <c r="J62" s="691"/>
      <c r="K62" s="692"/>
      <c r="L62" s="666"/>
      <c r="M62" s="666"/>
      <c r="O62" s="666"/>
    </row>
    <row r="63" spans="1:17" s="344" customFormat="1" ht="25.5" customHeight="1" x14ac:dyDescent="0.3">
      <c r="A63" s="632"/>
      <c r="B63" s="686"/>
      <c r="C63" s="693"/>
      <c r="D63" s="693"/>
      <c r="E63" s="687"/>
      <c r="F63" s="688"/>
      <c r="G63" s="689"/>
      <c r="H63" s="688"/>
      <c r="I63" s="690"/>
      <c r="J63" s="691"/>
      <c r="K63" s="692"/>
      <c r="L63" s="666"/>
      <c r="M63" s="666"/>
      <c r="O63" s="666"/>
    </row>
    <row r="64" spans="1:17" s="344" customFormat="1" ht="25.5" customHeight="1" x14ac:dyDescent="0.3">
      <c r="A64" s="632"/>
      <c r="B64" s="686"/>
      <c r="C64" s="902"/>
      <c r="D64" s="902"/>
      <c r="E64" s="687"/>
      <c r="F64" s="694" t="s">
        <v>0</v>
      </c>
      <c r="G64" s="689"/>
      <c r="H64" s="694" t="s">
        <v>0</v>
      </c>
      <c r="I64" s="690"/>
      <c r="J64" s="695"/>
      <c r="K64" s="692"/>
      <c r="L64" s="666"/>
      <c r="M64" s="666"/>
      <c r="O64" s="666"/>
    </row>
    <row r="65" spans="1:19" s="344" customFormat="1" ht="23.25" customHeight="1" x14ac:dyDescent="0.3">
      <c r="A65" s="632"/>
      <c r="B65" s="686"/>
      <c r="C65" s="696"/>
      <c r="D65" s="696"/>
      <c r="E65" s="687"/>
      <c r="F65" s="696"/>
      <c r="G65" s="697"/>
      <c r="H65" s="690"/>
      <c r="I65" s="690"/>
      <c r="J65" s="690"/>
      <c r="K65" s="690"/>
      <c r="L65" s="698"/>
      <c r="M65" s="666"/>
      <c r="N65" s="666"/>
      <c r="O65" s="666"/>
      <c r="Q65" s="666"/>
    </row>
    <row r="66" spans="1:19" s="344" customFormat="1" ht="23.25" x14ac:dyDescent="0.35">
      <c r="A66" s="650">
        <v>5</v>
      </c>
      <c r="B66" s="915" t="s">
        <v>119</v>
      </c>
      <c r="C66" s="915"/>
      <c r="D66" s="915"/>
      <c r="E66" s="915"/>
      <c r="F66" s="915"/>
      <c r="G66" s="915"/>
      <c r="H66" s="915"/>
      <c r="I66" s="915"/>
      <c r="J66" s="915"/>
      <c r="K66" s="915"/>
      <c r="L66" s="699"/>
      <c r="M66" s="700"/>
      <c r="N66" s="701"/>
      <c r="O66" s="700"/>
      <c r="P66" s="699"/>
      <c r="Q66" s="700"/>
    </row>
    <row r="67" spans="1:19" ht="25.5" x14ac:dyDescent="0.2">
      <c r="A67" s="685"/>
      <c r="B67" s="702"/>
      <c r="C67" s="916" t="s">
        <v>120</v>
      </c>
      <c r="D67" s="916"/>
      <c r="E67" s="703"/>
      <c r="F67" s="704" t="s">
        <v>121</v>
      </c>
      <c r="G67" s="575"/>
      <c r="H67" s="704" t="s">
        <v>122</v>
      </c>
      <c r="I67" s="704"/>
      <c r="J67" s="704" t="s">
        <v>123</v>
      </c>
      <c r="K67" s="704"/>
      <c r="L67" s="611"/>
      <c r="N67" s="558"/>
    </row>
    <row r="68" spans="1:19" s="344" customFormat="1" ht="25.5" customHeight="1" x14ac:dyDescent="0.3">
      <c r="A68" s="666"/>
      <c r="B68" s="705"/>
      <c r="C68" s="902" t="s">
        <v>0</v>
      </c>
      <c r="D68" s="902"/>
      <c r="E68" s="706"/>
      <c r="F68" s="691"/>
      <c r="G68" s="707"/>
      <c r="H68" s="691"/>
      <c r="I68" s="692"/>
      <c r="J68" s="691"/>
      <c r="K68" s="692"/>
      <c r="L68" s="666"/>
      <c r="M68" s="666"/>
      <c r="O68" s="666"/>
    </row>
    <row r="69" spans="1:19" s="344" customFormat="1" ht="25.5" customHeight="1" x14ac:dyDescent="0.3">
      <c r="A69" s="666"/>
      <c r="B69" s="705"/>
      <c r="C69" s="902" t="s">
        <v>0</v>
      </c>
      <c r="D69" s="902"/>
      <c r="E69" s="706"/>
      <c r="F69" s="695"/>
      <c r="G69" s="707"/>
      <c r="H69" s="695"/>
      <c r="I69" s="692"/>
      <c r="J69" s="695"/>
      <c r="K69" s="692"/>
      <c r="L69" s="666"/>
      <c r="M69" s="666"/>
      <c r="O69" s="666"/>
    </row>
    <row r="70" spans="1:19" s="344" customFormat="1" ht="25.5" customHeight="1" x14ac:dyDescent="0.3">
      <c r="A70" s="666"/>
      <c r="B70" s="705"/>
      <c r="C70" s="902" t="s">
        <v>0</v>
      </c>
      <c r="D70" s="902"/>
      <c r="E70" s="706"/>
      <c r="F70" s="695"/>
      <c r="G70" s="707"/>
      <c r="H70" s="695"/>
      <c r="I70" s="692"/>
      <c r="J70" s="695"/>
      <c r="K70" s="692"/>
      <c r="L70" s="666"/>
      <c r="M70" s="666"/>
      <c r="O70" s="666"/>
    </row>
    <row r="71" spans="1:19" s="344" customFormat="1" ht="18.75" x14ac:dyDescent="0.3">
      <c r="A71" s="666"/>
      <c r="B71" s="666"/>
      <c r="C71" s="666"/>
      <c r="D71" s="666"/>
      <c r="E71" s="708"/>
      <c r="F71" s="698"/>
      <c r="G71" s="709"/>
      <c r="H71" s="698"/>
      <c r="I71" s="698"/>
      <c r="J71" s="698"/>
      <c r="K71" s="698"/>
      <c r="L71" s="666"/>
      <c r="M71" s="666"/>
      <c r="O71" s="666"/>
    </row>
    <row r="72" spans="1:19" s="344" customFormat="1" ht="23.25" x14ac:dyDescent="0.35">
      <c r="A72" s="650">
        <v>6</v>
      </c>
      <c r="B72" s="893" t="s">
        <v>124</v>
      </c>
      <c r="C72" s="893"/>
      <c r="D72" s="893"/>
      <c r="E72" s="893"/>
      <c r="F72" s="893"/>
      <c r="G72" s="893"/>
      <c r="H72" s="893"/>
      <c r="I72" s="893"/>
      <c r="J72" s="893"/>
      <c r="K72" s="893"/>
      <c r="L72" s="680"/>
      <c r="M72" s="700"/>
      <c r="N72" s="701"/>
      <c r="O72" s="700"/>
      <c r="P72" s="699"/>
      <c r="Q72" s="700"/>
    </row>
    <row r="73" spans="1:19" s="344" customFormat="1" ht="23.25" customHeight="1" x14ac:dyDescent="0.35">
      <c r="A73" s="615"/>
      <c r="B73" s="710"/>
      <c r="C73" s="906" t="s">
        <v>125</v>
      </c>
      <c r="D73" s="906"/>
      <c r="E73" s="906"/>
      <c r="F73" s="906"/>
      <c r="G73" s="711"/>
      <c r="H73" s="712"/>
      <c r="I73" s="170"/>
      <c r="J73" s="170"/>
      <c r="K73" s="147"/>
      <c r="L73" s="699"/>
      <c r="M73" s="701"/>
      <c r="N73" s="701"/>
      <c r="O73" s="701"/>
      <c r="P73" s="699"/>
      <c r="Q73" s="701"/>
    </row>
    <row r="74" spans="1:19" s="344" customFormat="1" ht="23.25" x14ac:dyDescent="0.35">
      <c r="A74" s="615">
        <v>7</v>
      </c>
      <c r="B74" s="907" t="s">
        <v>126</v>
      </c>
      <c r="C74" s="908"/>
      <c r="D74" s="908"/>
      <c r="E74" s="908"/>
      <c r="F74" s="908"/>
      <c r="G74" s="908"/>
      <c r="H74" s="908"/>
      <c r="I74" s="908"/>
      <c r="J74" s="908"/>
      <c r="K74" s="713"/>
      <c r="L74" s="699"/>
      <c r="M74" s="700"/>
      <c r="N74" s="701"/>
      <c r="O74" s="700"/>
      <c r="P74" s="699"/>
      <c r="Q74" s="700"/>
    </row>
    <row r="75" spans="1:19" s="344" customFormat="1" ht="23.25" customHeight="1" x14ac:dyDescent="0.35">
      <c r="A75" s="615"/>
      <c r="B75" s="714"/>
      <c r="C75" s="906" t="s">
        <v>127</v>
      </c>
      <c r="D75" s="906"/>
      <c r="E75" s="906"/>
      <c r="F75" s="906"/>
      <c r="G75" s="711"/>
      <c r="H75" s="712"/>
      <c r="I75" s="714"/>
      <c r="J75" s="714"/>
      <c r="K75" s="713"/>
      <c r="L75" s="699"/>
      <c r="M75" s="701"/>
      <c r="N75" s="701"/>
      <c r="O75" s="701"/>
      <c r="P75" s="699"/>
      <c r="Q75" s="701"/>
    </row>
    <row r="76" spans="1:19" s="344" customFormat="1" ht="23.25" customHeight="1" x14ac:dyDescent="0.35">
      <c r="A76" s="615"/>
      <c r="B76" s="713"/>
      <c r="C76" s="713"/>
      <c r="D76" s="713"/>
      <c r="E76" s="715"/>
      <c r="F76" s="713"/>
      <c r="G76" s="715"/>
      <c r="H76" s="713"/>
      <c r="I76" s="713"/>
      <c r="J76" s="713"/>
      <c r="K76" s="713"/>
      <c r="L76" s="699"/>
      <c r="M76" s="701"/>
      <c r="N76" s="701"/>
      <c r="O76" s="701"/>
      <c r="P76" s="699"/>
      <c r="Q76" s="701"/>
    </row>
    <row r="77" spans="1:19" s="344" customFormat="1" ht="36" customHeight="1" x14ac:dyDescent="0.35">
      <c r="A77" s="650">
        <v>8</v>
      </c>
      <c r="B77" s="893" t="s">
        <v>128</v>
      </c>
      <c r="C77" s="893"/>
      <c r="D77" s="893"/>
      <c r="E77" s="893"/>
      <c r="F77" s="893"/>
      <c r="G77" s="893"/>
      <c r="H77" s="893"/>
      <c r="I77" s="893"/>
      <c r="J77" s="893"/>
      <c r="K77" s="893"/>
      <c r="L77" s="651"/>
      <c r="M77" s="700"/>
      <c r="N77" s="701"/>
      <c r="O77" s="700"/>
      <c r="P77" s="699"/>
      <c r="Q77" s="700"/>
    </row>
    <row r="78" spans="1:19" s="344" customFormat="1" ht="23.25" x14ac:dyDescent="0.35">
      <c r="A78" s="615"/>
      <c r="B78" s="713"/>
      <c r="C78" s="713"/>
      <c r="D78" s="713"/>
      <c r="E78" s="715"/>
      <c r="F78" s="713"/>
      <c r="G78" s="715"/>
      <c r="H78" s="713"/>
      <c r="I78" s="713"/>
      <c r="J78" s="713"/>
      <c r="K78" s="713"/>
      <c r="L78" s="699"/>
      <c r="M78" s="699"/>
      <c r="N78" s="699"/>
      <c r="O78" s="699"/>
      <c r="P78" s="699"/>
      <c r="Q78" s="699"/>
    </row>
    <row r="79" spans="1:19" s="344" customFormat="1" ht="18.75" x14ac:dyDescent="0.3">
      <c r="A79" s="615"/>
      <c r="C79" s="894" t="s">
        <v>129</v>
      </c>
      <c r="D79" s="894"/>
      <c r="E79" s="894"/>
      <c r="F79" s="894"/>
      <c r="G79" s="894"/>
      <c r="H79" s="894"/>
      <c r="I79" s="894"/>
      <c r="J79" s="894"/>
      <c r="K79" s="894"/>
      <c r="L79" s="894"/>
      <c r="M79" s="894"/>
      <c r="N79" s="894"/>
      <c r="O79" s="894"/>
      <c r="P79" s="894"/>
      <c r="Q79" s="894"/>
      <c r="S79" s="716"/>
    </row>
    <row r="80" spans="1:19" ht="23.25" customHeight="1" x14ac:dyDescent="0.2">
      <c r="A80" s="610"/>
      <c r="C80" s="717" t="s">
        <v>130</v>
      </c>
      <c r="D80" s="717"/>
      <c r="E80" s="718"/>
      <c r="F80" s="717"/>
      <c r="G80" s="719"/>
      <c r="H80" s="895" t="s">
        <v>131</v>
      </c>
      <c r="I80" s="895"/>
      <c r="J80" s="895"/>
      <c r="K80" s="895"/>
      <c r="L80" s="655"/>
      <c r="M80" s="557" t="s">
        <v>132</v>
      </c>
      <c r="O80" s="610" t="s">
        <v>133</v>
      </c>
      <c r="P80" s="720"/>
      <c r="Q80" s="610" t="s">
        <v>134</v>
      </c>
      <c r="S80" s="721"/>
    </row>
    <row r="81" spans="1:19" s="344" customFormat="1" ht="25.5" customHeight="1" x14ac:dyDescent="0.3">
      <c r="A81" s="666"/>
      <c r="B81" s="666"/>
      <c r="C81" s="896"/>
      <c r="D81" s="896"/>
      <c r="E81" s="896"/>
      <c r="F81" s="896"/>
      <c r="G81" s="722"/>
      <c r="H81" s="897"/>
      <c r="I81" s="897"/>
      <c r="J81" s="897"/>
      <c r="K81" s="897"/>
      <c r="L81" s="679"/>
      <c r="M81" s="723"/>
      <c r="N81" s="705"/>
      <c r="O81" s="723"/>
      <c r="P81" s="705"/>
      <c r="Q81" s="723"/>
      <c r="S81" s="716"/>
    </row>
    <row r="82" spans="1:19" s="344" customFormat="1" ht="25.5" customHeight="1" x14ac:dyDescent="0.3">
      <c r="A82" s="666"/>
      <c r="B82" s="666"/>
      <c r="C82" s="898"/>
      <c r="D82" s="898"/>
      <c r="E82" s="898"/>
      <c r="F82" s="898"/>
      <c r="G82" s="722"/>
      <c r="H82" s="897"/>
      <c r="I82" s="897"/>
      <c r="J82" s="897"/>
      <c r="K82" s="897"/>
      <c r="L82" s="679"/>
      <c r="M82" s="723"/>
      <c r="N82" s="705"/>
      <c r="O82" s="723"/>
      <c r="P82" s="705"/>
      <c r="Q82" s="723"/>
      <c r="S82" s="716"/>
    </row>
    <row r="83" spans="1:19" s="344" customFormat="1" ht="25.5" customHeight="1" x14ac:dyDescent="0.3">
      <c r="A83" s="666"/>
      <c r="B83" s="666"/>
      <c r="C83" s="898"/>
      <c r="D83" s="898"/>
      <c r="E83" s="898"/>
      <c r="F83" s="898"/>
      <c r="G83" s="722"/>
      <c r="H83" s="897"/>
      <c r="I83" s="897"/>
      <c r="J83" s="897"/>
      <c r="K83" s="897"/>
      <c r="L83" s="679"/>
      <c r="M83" s="723"/>
      <c r="N83" s="705"/>
      <c r="O83" s="723"/>
      <c r="P83" s="705"/>
      <c r="Q83" s="723"/>
      <c r="S83" s="716"/>
    </row>
    <row r="84" spans="1:19" s="344" customFormat="1" ht="25.5" customHeight="1" x14ac:dyDescent="0.3">
      <c r="A84" s="666"/>
      <c r="B84" s="666"/>
      <c r="C84" s="898"/>
      <c r="D84" s="898"/>
      <c r="E84" s="898"/>
      <c r="F84" s="898"/>
      <c r="G84" s="722"/>
      <c r="H84" s="899"/>
      <c r="I84" s="899"/>
      <c r="J84" s="899"/>
      <c r="K84" s="899"/>
      <c r="L84" s="679"/>
      <c r="M84" s="723"/>
      <c r="N84" s="705"/>
      <c r="O84" s="723"/>
      <c r="P84" s="705"/>
      <c r="Q84" s="723"/>
      <c r="S84" s="716"/>
    </row>
    <row r="85" spans="1:19" s="344" customFormat="1" ht="25.5" customHeight="1" x14ac:dyDescent="0.3">
      <c r="A85" s="666"/>
      <c r="B85" s="666"/>
      <c r="C85" s="901"/>
      <c r="D85" s="901"/>
      <c r="E85" s="901"/>
      <c r="F85" s="901"/>
      <c r="G85" s="706"/>
      <c r="H85" s="705"/>
      <c r="I85" s="705"/>
      <c r="J85" s="705"/>
      <c r="K85" s="705"/>
      <c r="L85" s="679"/>
      <c r="M85" s="705"/>
      <c r="N85" s="705"/>
      <c r="O85" s="705"/>
      <c r="P85" s="679"/>
      <c r="Q85" s="679"/>
    </row>
    <row r="86" spans="1:19" ht="12.75" x14ac:dyDescent="0.2">
      <c r="A86" s="892" t="s">
        <v>135</v>
      </c>
      <c r="B86" s="892"/>
      <c r="C86" s="892"/>
      <c r="D86" s="892"/>
      <c r="E86" s="892"/>
      <c r="F86" s="892"/>
      <c r="G86" s="892"/>
      <c r="H86" s="892"/>
      <c r="I86" s="892"/>
      <c r="J86" s="892"/>
      <c r="K86" s="892"/>
      <c r="L86" s="892"/>
      <c r="M86" s="892"/>
      <c r="N86" s="892"/>
      <c r="O86" s="892"/>
      <c r="P86" s="892"/>
      <c r="Q86" s="892"/>
    </row>
    <row r="87" spans="1:19" ht="12.75" x14ac:dyDescent="0.2">
      <c r="A87" s="892"/>
      <c r="B87" s="892"/>
      <c r="C87" s="892"/>
      <c r="D87" s="892"/>
      <c r="E87" s="892"/>
      <c r="F87" s="892"/>
      <c r="G87" s="892"/>
      <c r="H87" s="892"/>
      <c r="I87" s="892"/>
      <c r="J87" s="892"/>
      <c r="K87" s="892"/>
      <c r="L87" s="892"/>
      <c r="M87" s="892"/>
      <c r="N87" s="892"/>
      <c r="O87" s="892"/>
      <c r="P87" s="892"/>
      <c r="Q87" s="892"/>
    </row>
    <row r="88" spans="1:19" ht="12.75" x14ac:dyDescent="0.2">
      <c r="A88" s="892"/>
      <c r="B88" s="892"/>
      <c r="C88" s="892"/>
      <c r="D88" s="892"/>
      <c r="E88" s="892"/>
      <c r="F88" s="892"/>
      <c r="G88" s="892"/>
      <c r="H88" s="892"/>
      <c r="I88" s="892"/>
      <c r="J88" s="892"/>
      <c r="K88" s="892"/>
      <c r="L88" s="892"/>
      <c r="M88" s="892"/>
      <c r="N88" s="892"/>
      <c r="O88" s="892"/>
      <c r="P88" s="892"/>
      <c r="Q88" s="892"/>
    </row>
    <row r="89" spans="1:19" x14ac:dyDescent="0.25">
      <c r="A89" s="724"/>
      <c r="B89" s="724"/>
      <c r="C89" s="724"/>
      <c r="D89" s="724"/>
      <c r="E89" s="724"/>
      <c r="F89" s="724"/>
      <c r="G89" s="724"/>
      <c r="H89" s="724"/>
      <c r="I89" s="724"/>
      <c r="J89" s="724"/>
      <c r="K89" s="724"/>
      <c r="L89" s="724"/>
      <c r="M89" s="724"/>
      <c r="N89" s="724"/>
      <c r="O89" s="724"/>
      <c r="P89" s="724"/>
      <c r="Q89" s="724"/>
    </row>
    <row r="90" spans="1:19" x14ac:dyDescent="0.25">
      <c r="A90" s="644"/>
      <c r="B90" s="910"/>
      <c r="C90" s="910"/>
      <c r="D90" s="910"/>
      <c r="E90" s="910"/>
      <c r="F90" s="910"/>
      <c r="G90" s="910"/>
      <c r="H90" s="910"/>
      <c r="I90" s="910"/>
      <c r="J90" s="910"/>
      <c r="K90" s="910"/>
      <c r="L90" s="910"/>
      <c r="M90" s="910"/>
      <c r="N90" s="910"/>
      <c r="O90" s="910"/>
      <c r="P90" s="910"/>
      <c r="Q90" s="910"/>
    </row>
    <row r="91" spans="1:19" ht="18.75" x14ac:dyDescent="0.3">
      <c r="A91" s="644"/>
      <c r="B91" s="891"/>
      <c r="C91" s="891"/>
      <c r="D91" s="891"/>
      <c r="E91" s="891"/>
      <c r="F91" s="891"/>
      <c r="G91" s="891"/>
      <c r="H91" s="891"/>
      <c r="I91" s="891"/>
      <c r="J91" s="891"/>
      <c r="K91" s="891"/>
      <c r="L91" s="891"/>
      <c r="M91" s="891"/>
      <c r="N91" s="891"/>
      <c r="O91" s="891"/>
      <c r="P91" s="891"/>
      <c r="Q91" s="891"/>
    </row>
    <row r="92" spans="1:19" ht="18.75" x14ac:dyDescent="0.3">
      <c r="A92" s="644"/>
      <c r="B92" s="891"/>
      <c r="C92" s="891"/>
      <c r="D92" s="891"/>
      <c r="E92" s="891"/>
      <c r="F92" s="891"/>
      <c r="G92" s="891"/>
      <c r="H92" s="891"/>
      <c r="I92" s="891"/>
      <c r="J92" s="891"/>
      <c r="K92" s="891"/>
      <c r="L92" s="891"/>
      <c r="M92" s="891"/>
      <c r="N92" s="891"/>
      <c r="O92" s="891"/>
      <c r="P92" s="891"/>
      <c r="Q92" s="891"/>
    </row>
    <row r="93" spans="1:19" ht="18.75" x14ac:dyDescent="0.3">
      <c r="A93" s="644"/>
      <c r="B93" s="891"/>
      <c r="C93" s="891"/>
      <c r="D93" s="891"/>
      <c r="E93" s="891"/>
      <c r="F93" s="891"/>
      <c r="G93" s="891"/>
      <c r="H93" s="891"/>
      <c r="I93" s="891"/>
      <c r="J93" s="891"/>
      <c r="K93" s="891"/>
      <c r="L93" s="891"/>
      <c r="M93" s="891"/>
      <c r="N93" s="891"/>
      <c r="O93" s="891"/>
      <c r="P93" s="891"/>
      <c r="Q93" s="891"/>
    </row>
    <row r="94" spans="1:19" ht="18.75" x14ac:dyDescent="0.3">
      <c r="A94" s="644"/>
      <c r="B94" s="891"/>
      <c r="C94" s="891"/>
      <c r="D94" s="891"/>
      <c r="E94" s="891"/>
      <c r="F94" s="891"/>
      <c r="G94" s="891"/>
      <c r="H94" s="891"/>
      <c r="I94" s="891"/>
      <c r="J94" s="891"/>
      <c r="K94" s="891"/>
      <c r="L94" s="891"/>
      <c r="M94" s="891"/>
      <c r="N94" s="891"/>
      <c r="O94" s="891"/>
      <c r="P94" s="891"/>
      <c r="Q94" s="891"/>
    </row>
    <row r="95" spans="1:19" ht="18.75" x14ac:dyDescent="0.3">
      <c r="A95" s="644"/>
      <c r="B95" s="891"/>
      <c r="C95" s="891"/>
      <c r="D95" s="891"/>
      <c r="E95" s="891"/>
      <c r="F95" s="891"/>
      <c r="G95" s="891"/>
      <c r="H95" s="891"/>
      <c r="I95" s="891"/>
      <c r="J95" s="891"/>
      <c r="K95" s="891"/>
      <c r="L95" s="891"/>
      <c r="M95" s="891"/>
      <c r="N95" s="891"/>
      <c r="O95" s="891"/>
      <c r="P95" s="891"/>
      <c r="Q95" s="891"/>
    </row>
    <row r="96" spans="1:19" ht="18.75" x14ac:dyDescent="0.3">
      <c r="A96" s="644"/>
      <c r="B96" s="891"/>
      <c r="C96" s="891"/>
      <c r="D96" s="891"/>
      <c r="E96" s="891"/>
      <c r="F96" s="891"/>
      <c r="G96" s="891"/>
      <c r="H96" s="891"/>
      <c r="I96" s="891"/>
      <c r="J96" s="891"/>
      <c r="K96" s="891"/>
      <c r="L96" s="891"/>
      <c r="M96" s="891"/>
      <c r="N96" s="891"/>
      <c r="O96" s="891"/>
      <c r="P96" s="891"/>
      <c r="Q96" s="891"/>
    </row>
    <row r="100" spans="1:16" x14ac:dyDescent="0.2">
      <c r="A100" s="492" t="s">
        <v>490</v>
      </c>
      <c r="B100" s="492"/>
      <c r="C100" s="492"/>
      <c r="D100" s="492"/>
      <c r="E100" s="492"/>
      <c r="F100" s="492"/>
      <c r="G100" s="492"/>
      <c r="H100" s="492"/>
      <c r="I100" s="492"/>
      <c r="J100" s="492"/>
      <c r="K100" s="492"/>
      <c r="L100" s="492"/>
      <c r="M100" s="492"/>
      <c r="N100" s="492"/>
      <c r="O100" s="492"/>
      <c r="P100" s="16"/>
    </row>
    <row r="101" spans="1:16" x14ac:dyDescent="0.2">
      <c r="A101" s="446"/>
      <c r="B101" s="180"/>
      <c r="C101" s="180"/>
      <c r="D101" s="180"/>
      <c r="E101" s="180"/>
      <c r="F101" s="180"/>
      <c r="G101" s="180"/>
      <c r="H101" s="180"/>
      <c r="I101" s="180"/>
      <c r="J101" s="180"/>
      <c r="K101" s="180"/>
      <c r="L101" s="180"/>
      <c r="M101" s="180"/>
      <c r="N101" s="180"/>
      <c r="O101" s="180"/>
      <c r="P101" s="180"/>
    </row>
    <row r="102" spans="1:16" x14ac:dyDescent="0.2">
      <c r="A102" s="445" t="s">
        <v>138</v>
      </c>
      <c r="B102" s="445"/>
      <c r="C102" s="445"/>
      <c r="D102" s="445"/>
      <c r="E102" s="445"/>
      <c r="F102" s="445"/>
      <c r="G102" s="445"/>
      <c r="H102" s="445"/>
      <c r="I102" s="445"/>
      <c r="J102" s="445"/>
      <c r="K102" s="445"/>
      <c r="L102" s="445"/>
      <c r="M102" s="445"/>
      <c r="N102" s="445"/>
      <c r="O102" s="445"/>
      <c r="P102" s="16"/>
    </row>
    <row r="103" spans="1:16" x14ac:dyDescent="0.2">
      <c r="A103" s="445"/>
      <c r="B103" s="445"/>
      <c r="C103" s="445"/>
      <c r="D103" s="445"/>
      <c r="E103" s="445"/>
      <c r="F103" s="445"/>
      <c r="G103" s="445"/>
      <c r="H103" s="445"/>
      <c r="I103" s="445"/>
      <c r="J103" s="445"/>
      <c r="K103" s="445"/>
      <c r="L103" s="445"/>
      <c r="M103" s="445"/>
      <c r="N103" s="445"/>
      <c r="O103" s="445"/>
      <c r="P103" s="16"/>
    </row>
    <row r="104" spans="1:16" x14ac:dyDescent="0.2">
      <c r="A104" s="445" t="s">
        <v>223</v>
      </c>
      <c r="B104" s="492"/>
      <c r="C104" s="492"/>
      <c r="D104" s="492"/>
      <c r="E104" s="492"/>
      <c r="F104" s="492"/>
      <c r="G104" s="492"/>
      <c r="H104" s="492"/>
      <c r="I104" s="492"/>
      <c r="J104" s="492"/>
      <c r="K104" s="492"/>
      <c r="L104" s="492"/>
      <c r="M104" s="492"/>
      <c r="N104" s="492"/>
      <c r="O104" s="492"/>
      <c r="P104" s="16"/>
    </row>
    <row r="105" spans="1:16" x14ac:dyDescent="0.2">
      <c r="A105" s="445"/>
    </row>
  </sheetData>
  <mergeCells count="41">
    <mergeCell ref="B74:J74"/>
    <mergeCell ref="C75:F75"/>
    <mergeCell ref="B11:Q11"/>
    <mergeCell ref="B90:Q90"/>
    <mergeCell ref="B13:C13"/>
    <mergeCell ref="J47:Q47"/>
    <mergeCell ref="A48:Q48"/>
    <mergeCell ref="B66:K66"/>
    <mergeCell ref="C67:D67"/>
    <mergeCell ref="B92:Q92"/>
    <mergeCell ref="B93:Q93"/>
    <mergeCell ref="B38:C38"/>
    <mergeCell ref="C85:F85"/>
    <mergeCell ref="C69:D69"/>
    <mergeCell ref="C70:D70"/>
    <mergeCell ref="C61:D61"/>
    <mergeCell ref="C62:D62"/>
    <mergeCell ref="C64:D64"/>
    <mergeCell ref="B72:K72"/>
    <mergeCell ref="B50:K50"/>
    <mergeCell ref="B56:K56"/>
    <mergeCell ref="B58:K58"/>
    <mergeCell ref="B60:K60"/>
    <mergeCell ref="C68:D68"/>
    <mergeCell ref="C73:F73"/>
    <mergeCell ref="B96:Q96"/>
    <mergeCell ref="A86:Q88"/>
    <mergeCell ref="B77:K77"/>
    <mergeCell ref="C79:Q79"/>
    <mergeCell ref="H80:K80"/>
    <mergeCell ref="C81:F81"/>
    <mergeCell ref="H81:K81"/>
    <mergeCell ref="C82:F82"/>
    <mergeCell ref="H82:K82"/>
    <mergeCell ref="C84:F84"/>
    <mergeCell ref="H84:K84"/>
    <mergeCell ref="B94:Q94"/>
    <mergeCell ref="B95:Q95"/>
    <mergeCell ref="C83:F83"/>
    <mergeCell ref="H83:K83"/>
    <mergeCell ref="B91:Q91"/>
  </mergeCells>
  <pageMargins left="0.5" right="0.5" top="0.75" bottom="0.5" header="0.3" footer="0.3"/>
  <pageSetup scale="59" fitToHeight="2" orientation="portrait" r:id="rId1"/>
  <headerFooter>
    <oddFooter>&amp;RPY21 Closeout Review
&amp;P of &amp;N</oddFooter>
  </headerFooter>
  <rowBreaks count="1" manualBreakCount="1">
    <brk id="46"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D57FA-231B-4F7E-8A03-B587DC1BE612}">
  <dimension ref="A1:P20"/>
  <sheetViews>
    <sheetView zoomScale="80" zoomScaleNormal="80" workbookViewId="0">
      <selection activeCell="C3" sqref="C3"/>
    </sheetView>
  </sheetViews>
  <sheetFormatPr defaultRowHeight="12.75" x14ac:dyDescent="0.2"/>
  <cols>
    <col min="1" max="16384" width="9.140625" style="558"/>
  </cols>
  <sheetData>
    <row r="1" spans="1:16" s="442" customFormat="1" ht="26.25" x14ac:dyDescent="0.4">
      <c r="A1" s="782"/>
      <c r="B1" s="6"/>
      <c r="C1" s="6"/>
      <c r="D1" s="6"/>
      <c r="E1" s="6"/>
      <c r="F1" s="6"/>
      <c r="G1" s="6"/>
      <c r="H1" s="6"/>
      <c r="I1" s="6"/>
      <c r="J1" s="6"/>
      <c r="K1" s="6"/>
      <c r="L1" s="6"/>
    </row>
    <row r="2" spans="1:16" ht="15.75" x14ac:dyDescent="0.2">
      <c r="A2" s="473" t="s">
        <v>567</v>
      </c>
      <c r="B2" s="473"/>
      <c r="C2" s="473"/>
      <c r="D2" s="473"/>
      <c r="E2" s="473"/>
      <c r="F2" s="473"/>
    </row>
    <row r="3" spans="1:16" ht="15.75" x14ac:dyDescent="0.2">
      <c r="A3" s="619">
        <f>Heading!B1</f>
        <v>0</v>
      </c>
    </row>
    <row r="4" spans="1:16" ht="15.75" x14ac:dyDescent="0.2">
      <c r="A4" s="619">
        <f>Heading!B2</f>
        <v>0</v>
      </c>
    </row>
    <row r="5" spans="1:16" ht="15.75" x14ac:dyDescent="0.2">
      <c r="A5" s="619" t="str">
        <f>Heading!B3</f>
        <v>Consolidated Annual Fiscal Review (CAFR)</v>
      </c>
    </row>
    <row r="6" spans="1:16" ht="15.75" x14ac:dyDescent="0.2">
      <c r="A6" s="619" t="str">
        <f>Heading!B4</f>
        <v>Review Period: [mm/dd/yyyy to mm/dd/yyyy]</v>
      </c>
    </row>
    <row r="7" spans="1:16" ht="15.75" x14ac:dyDescent="0.2">
      <c r="A7" s="619" t="str">
        <f>Heading!B5</f>
        <v>Sample Quarter: [mm/dd/yyyy to mm/dd/yyyy]</v>
      </c>
    </row>
    <row r="9" spans="1:16" x14ac:dyDescent="0.2">
      <c r="A9" s="558" t="s">
        <v>568</v>
      </c>
    </row>
    <row r="10" spans="1:16" x14ac:dyDescent="0.2">
      <c r="A10" s="558" t="s">
        <v>569</v>
      </c>
    </row>
    <row r="11" spans="1:16" x14ac:dyDescent="0.2">
      <c r="A11" s="917" t="s">
        <v>570</v>
      </c>
      <c r="B11" s="917"/>
      <c r="C11" s="917"/>
      <c r="D11" s="917"/>
      <c r="E11" s="917"/>
      <c r="F11" s="917"/>
      <c r="G11" s="917"/>
      <c r="H11" s="917"/>
      <c r="I11" s="917"/>
      <c r="J11" s="917"/>
      <c r="K11" s="917"/>
      <c r="L11" s="917"/>
      <c r="M11" s="917"/>
      <c r="N11" s="917"/>
      <c r="O11" s="917"/>
      <c r="P11" s="917"/>
    </row>
    <row r="12" spans="1:16" x14ac:dyDescent="0.2">
      <c r="A12" s="917"/>
      <c r="B12" s="917"/>
      <c r="C12" s="917"/>
      <c r="D12" s="917"/>
      <c r="E12" s="917"/>
      <c r="F12" s="917"/>
      <c r="G12" s="917"/>
      <c r="H12" s="917"/>
      <c r="I12" s="917"/>
      <c r="J12" s="917"/>
      <c r="K12" s="917"/>
      <c r="L12" s="917"/>
      <c r="M12" s="917"/>
      <c r="N12" s="917"/>
      <c r="O12" s="917"/>
      <c r="P12" s="917"/>
    </row>
    <row r="13" spans="1:16" x14ac:dyDescent="0.2">
      <c r="A13" s="917"/>
      <c r="B13" s="917"/>
      <c r="C13" s="917"/>
      <c r="D13" s="917"/>
      <c r="E13" s="917"/>
      <c r="F13" s="917"/>
      <c r="G13" s="917"/>
      <c r="H13" s="917"/>
      <c r="I13" s="917"/>
      <c r="J13" s="917"/>
      <c r="K13" s="917"/>
      <c r="L13" s="917"/>
      <c r="M13" s="917"/>
      <c r="N13" s="917"/>
      <c r="O13" s="917"/>
      <c r="P13" s="917"/>
    </row>
    <row r="15" spans="1:16" x14ac:dyDescent="0.2">
      <c r="B15" s="558" t="s">
        <v>566</v>
      </c>
    </row>
    <row r="16" spans="1:16" x14ac:dyDescent="0.2">
      <c r="B16" s="558" t="s">
        <v>565</v>
      </c>
    </row>
    <row r="17" spans="1:16" x14ac:dyDescent="0.2">
      <c r="B17" s="558" t="s">
        <v>571</v>
      </c>
    </row>
    <row r="19" spans="1:16" x14ac:dyDescent="0.2">
      <c r="A19" s="918" t="s">
        <v>572</v>
      </c>
      <c r="B19" s="918"/>
      <c r="C19" s="918"/>
      <c r="D19" s="918"/>
      <c r="E19" s="918"/>
      <c r="F19" s="918"/>
      <c r="G19" s="918"/>
      <c r="H19" s="918"/>
      <c r="I19" s="918"/>
      <c r="J19" s="918"/>
      <c r="K19" s="918"/>
      <c r="L19" s="918"/>
      <c r="M19" s="918"/>
      <c r="N19" s="918"/>
      <c r="O19" s="918"/>
      <c r="P19" s="918"/>
    </row>
    <row r="20" spans="1:16" x14ac:dyDescent="0.2">
      <c r="A20" s="918"/>
      <c r="B20" s="918"/>
      <c r="C20" s="918"/>
      <c r="D20" s="918"/>
      <c r="E20" s="918"/>
      <c r="F20" s="918"/>
      <c r="G20" s="918"/>
      <c r="H20" s="918"/>
      <c r="I20" s="918"/>
      <c r="J20" s="918"/>
      <c r="K20" s="918"/>
      <c r="L20" s="918"/>
      <c r="M20" s="918"/>
      <c r="N20" s="918"/>
      <c r="O20" s="918"/>
      <c r="P20" s="918"/>
    </row>
  </sheetData>
  <mergeCells count="2">
    <mergeCell ref="A11:P13"/>
    <mergeCell ref="A19:P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Q52"/>
  <sheetViews>
    <sheetView zoomScale="80" zoomScaleNormal="80" zoomScaleSheetLayoutView="80" workbookViewId="0">
      <selection activeCell="P20" sqref="P20:Q20"/>
    </sheetView>
  </sheetViews>
  <sheetFormatPr defaultColWidth="9.28515625" defaultRowHeight="15.75" x14ac:dyDescent="0.2"/>
  <cols>
    <col min="1" max="1" width="5.140625" style="474" customWidth="1"/>
    <col min="2" max="2" width="17.5703125" style="474" customWidth="1"/>
    <col min="3" max="3" width="9.42578125" style="474" customWidth="1"/>
    <col min="4" max="4" width="10" style="474" customWidth="1"/>
    <col min="5" max="5" width="9.5703125" style="474" bestFit="1" customWidth="1"/>
    <col min="6" max="7" width="9.5703125" style="474" customWidth="1"/>
    <col min="8" max="8" width="10.42578125" style="474" bestFit="1" customWidth="1"/>
    <col min="9" max="10" width="10.42578125" style="474" customWidth="1"/>
    <col min="11" max="11" width="12.28515625" style="442" customWidth="1"/>
    <col min="12" max="12" width="12" style="474" customWidth="1"/>
    <col min="13" max="13" width="10.28515625" style="474" customWidth="1"/>
    <col min="14" max="14" width="9.5703125" style="43" customWidth="1"/>
    <col min="15" max="15" width="9.5703125" style="474" customWidth="1"/>
    <col min="16" max="16" width="9.5703125" style="43" customWidth="1"/>
    <col min="17" max="17" width="9.5703125" style="127" customWidth="1"/>
    <col min="18" max="18" width="9.5703125" style="128" customWidth="1"/>
    <col min="19" max="19" width="9.5703125" style="127" customWidth="1"/>
    <col min="20" max="20" width="9.5703125" style="43" customWidth="1"/>
    <col min="21" max="21" width="9.5703125" style="474" customWidth="1"/>
    <col min="22" max="22" width="9.5703125" style="43" customWidth="1"/>
    <col min="23" max="23" width="9.5703125" style="474" customWidth="1"/>
    <col min="24" max="24" width="9.5703125" style="43" customWidth="1"/>
    <col min="25" max="25" width="9.5703125" style="474" customWidth="1"/>
    <col min="26" max="26" width="9.5703125" style="43" customWidth="1"/>
    <col min="27" max="27" width="9.5703125" style="474" customWidth="1"/>
    <col min="28" max="29" width="9.5703125" style="43" customWidth="1"/>
    <col min="30" max="30" width="9.5703125" style="474" customWidth="1"/>
    <col min="31" max="31" width="21.28515625" style="474" customWidth="1"/>
    <col min="32" max="32" width="8.5703125" style="474" bestFit="1" customWidth="1"/>
    <col min="33" max="33" width="14.5703125" style="442" bestFit="1" customWidth="1"/>
    <col min="34" max="34" width="13" style="442" bestFit="1" customWidth="1"/>
    <col min="35" max="35" width="14.5703125" style="442" bestFit="1" customWidth="1"/>
    <col min="36" max="36" width="13" style="442" bestFit="1" customWidth="1"/>
    <col min="37" max="38" width="14.5703125" style="442" bestFit="1" customWidth="1"/>
    <col min="39" max="39" width="8.42578125" style="442" bestFit="1" customWidth="1"/>
    <col min="40" max="42" width="9.28515625" style="442"/>
    <col min="43" max="16384" width="9.28515625" style="474"/>
  </cols>
  <sheetData>
    <row r="1" spans="1:42" s="442" customFormat="1" ht="26.25" x14ac:dyDescent="0.4">
      <c r="A1" s="782"/>
      <c r="B1" s="6"/>
      <c r="C1" s="6"/>
      <c r="D1" s="6"/>
      <c r="E1" s="6"/>
      <c r="F1" s="6"/>
      <c r="G1" s="6"/>
      <c r="H1" s="6"/>
      <c r="I1" s="6"/>
      <c r="J1" s="6"/>
      <c r="K1" s="6"/>
      <c r="L1" s="6"/>
    </row>
    <row r="2" spans="1:42" s="473" customFormat="1" x14ac:dyDescent="0.2">
      <c r="A2" s="473" t="s">
        <v>145</v>
      </c>
      <c r="AB2" s="44"/>
      <c r="AC2" s="44"/>
      <c r="AG2" s="465"/>
      <c r="AH2" s="465"/>
      <c r="AI2" s="465"/>
      <c r="AJ2" s="465"/>
      <c r="AK2" s="465"/>
      <c r="AL2" s="465"/>
      <c r="AM2" s="465"/>
      <c r="AN2" s="465"/>
      <c r="AO2" s="465"/>
      <c r="AP2" s="465"/>
    </row>
    <row r="3" spans="1:42" x14ac:dyDescent="0.2">
      <c r="A3" s="619">
        <f>Heading!B1</f>
        <v>0</v>
      </c>
      <c r="B3" s="442"/>
      <c r="C3" s="442"/>
      <c r="D3" s="442"/>
      <c r="E3" s="442"/>
      <c r="F3" s="442"/>
      <c r="G3" s="442"/>
      <c r="H3" s="442"/>
      <c r="I3" s="442"/>
      <c r="J3" s="442"/>
      <c r="L3" s="442"/>
      <c r="M3" s="442"/>
      <c r="N3" s="442"/>
      <c r="O3" s="442"/>
      <c r="P3" s="442"/>
      <c r="Q3" s="442"/>
      <c r="R3" s="442"/>
      <c r="S3" s="442"/>
      <c r="T3" s="442"/>
      <c r="U3" s="442"/>
      <c r="V3" s="442"/>
      <c r="W3" s="442"/>
      <c r="X3" s="442"/>
      <c r="Y3" s="442"/>
      <c r="Z3" s="442"/>
      <c r="AA3" s="442"/>
    </row>
    <row r="4" spans="1:42" x14ac:dyDescent="0.2">
      <c r="A4" s="619">
        <f>Heading!B2</f>
        <v>0</v>
      </c>
      <c r="B4" s="442"/>
      <c r="C4" s="442"/>
      <c r="D4" s="442"/>
      <c r="E4" s="442"/>
      <c r="F4" s="442"/>
      <c r="G4" s="442"/>
      <c r="H4" s="442"/>
      <c r="I4" s="442"/>
      <c r="J4" s="442"/>
      <c r="L4" s="442"/>
      <c r="M4" s="442"/>
      <c r="N4" s="442"/>
      <c r="O4" s="442"/>
      <c r="P4" s="442"/>
      <c r="Q4" s="442"/>
      <c r="R4" s="442"/>
      <c r="S4" s="442"/>
      <c r="T4" s="442"/>
      <c r="U4" s="442"/>
      <c r="V4" s="442"/>
      <c r="W4" s="442"/>
      <c r="X4" s="442"/>
      <c r="Y4" s="442"/>
      <c r="Z4" s="442"/>
      <c r="AA4" s="442"/>
    </row>
    <row r="5" spans="1:42" x14ac:dyDescent="0.2">
      <c r="A5" s="619" t="str">
        <f>Heading!B3</f>
        <v>Consolidated Annual Fiscal Review (CAFR)</v>
      </c>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row>
    <row r="6" spans="1:42" x14ac:dyDescent="0.2">
      <c r="A6" s="619" t="str">
        <f>Heading!B4</f>
        <v>Review Period: [mm/dd/yyyy to mm/dd/yyyy]</v>
      </c>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row>
    <row r="7" spans="1:42" x14ac:dyDescent="0.2">
      <c r="A7" s="619" t="str">
        <f>Heading!B5</f>
        <v>Sample Quarter: [mm/dd/yyyy to mm/dd/yyyy]</v>
      </c>
      <c r="B7" s="442"/>
      <c r="C7" s="442"/>
      <c r="D7" s="442"/>
      <c r="E7" s="442"/>
      <c r="F7" s="442"/>
      <c r="G7" s="442"/>
      <c r="H7" s="442"/>
      <c r="I7" s="442"/>
      <c r="J7" s="442"/>
      <c r="L7" s="442"/>
      <c r="M7" s="442"/>
      <c r="N7" s="442"/>
      <c r="O7" s="442"/>
      <c r="P7" s="442"/>
      <c r="Q7" s="442"/>
      <c r="R7" s="442"/>
      <c r="S7" s="442"/>
      <c r="T7" s="442"/>
      <c r="U7" s="442"/>
      <c r="V7" s="442"/>
      <c r="W7" s="442"/>
      <c r="X7" s="442"/>
      <c r="Y7" s="442"/>
      <c r="Z7" s="442"/>
      <c r="AA7" s="442"/>
    </row>
    <row r="8" spans="1:42" x14ac:dyDescent="0.2">
      <c r="A8" s="466"/>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row>
    <row r="9" spans="1:42" x14ac:dyDescent="0.2">
      <c r="A9" s="951" t="s">
        <v>597</v>
      </c>
      <c r="B9" s="951"/>
      <c r="C9" s="951"/>
      <c r="D9" s="951"/>
      <c r="E9" s="951"/>
      <c r="F9" s="951"/>
      <c r="G9" s="951"/>
      <c r="H9" s="951"/>
      <c r="I9" s="951"/>
      <c r="J9" s="951"/>
      <c r="K9" s="951"/>
      <c r="L9" s="951"/>
      <c r="M9" s="951"/>
      <c r="N9" s="951"/>
      <c r="O9" s="951"/>
      <c r="P9" s="951"/>
      <c r="Q9" s="951"/>
      <c r="R9" s="951"/>
      <c r="S9" s="951"/>
      <c r="T9" s="951"/>
      <c r="U9" s="951"/>
      <c r="V9" s="951"/>
      <c r="W9" s="951"/>
      <c r="X9" s="951"/>
      <c r="Y9" s="951"/>
      <c r="Z9" s="951"/>
      <c r="AA9" s="951"/>
      <c r="AB9" s="951"/>
      <c r="AC9" s="951"/>
      <c r="AD9" s="951"/>
    </row>
    <row r="10" spans="1:42" s="127" customFormat="1" x14ac:dyDescent="0.2">
      <c r="A10" s="467"/>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G10" s="6"/>
      <c r="AH10" s="6"/>
      <c r="AI10" s="6"/>
      <c r="AJ10" s="6"/>
      <c r="AK10" s="6"/>
      <c r="AL10" s="6"/>
      <c r="AM10" s="6"/>
      <c r="AN10" s="6"/>
      <c r="AO10" s="6"/>
      <c r="AP10" s="6"/>
    </row>
    <row r="11" spans="1:42" x14ac:dyDescent="0.2">
      <c r="A11" s="955" t="s">
        <v>146</v>
      </c>
      <c r="B11" s="955"/>
      <c r="C11" s="955"/>
      <c r="D11" s="955"/>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5"/>
      <c r="AD11" s="955"/>
    </row>
    <row r="12" spans="1:42" x14ac:dyDescent="0.2">
      <c r="A12" s="955"/>
      <c r="B12" s="955"/>
      <c r="C12" s="955"/>
      <c r="D12" s="955"/>
      <c r="E12" s="955"/>
      <c r="F12" s="955"/>
      <c r="G12" s="955"/>
      <c r="H12" s="955"/>
      <c r="I12" s="955"/>
      <c r="J12" s="955"/>
      <c r="K12" s="955"/>
      <c r="L12" s="955"/>
      <c r="M12" s="955"/>
      <c r="N12" s="955"/>
      <c r="O12" s="955"/>
      <c r="P12" s="955"/>
      <c r="Q12" s="955"/>
      <c r="R12" s="955"/>
      <c r="S12" s="955"/>
      <c r="T12" s="955"/>
      <c r="U12" s="955"/>
      <c r="V12" s="955"/>
      <c r="W12" s="955"/>
      <c r="X12" s="955"/>
      <c r="Y12" s="955"/>
      <c r="Z12" s="955"/>
      <c r="AA12" s="955"/>
      <c r="AB12" s="955"/>
      <c r="AC12" s="955"/>
      <c r="AD12" s="955"/>
    </row>
    <row r="13" spans="1:42" ht="22.15" customHeight="1" x14ac:dyDescent="0.2">
      <c r="A13" s="955"/>
      <c r="B13" s="955"/>
      <c r="C13" s="955"/>
      <c r="D13" s="955"/>
      <c r="E13" s="955"/>
      <c r="F13" s="955"/>
      <c r="G13" s="955"/>
      <c r="H13" s="955"/>
      <c r="I13" s="955"/>
      <c r="J13" s="955"/>
      <c r="K13" s="955"/>
      <c r="L13" s="955"/>
      <c r="M13" s="955"/>
      <c r="N13" s="955"/>
      <c r="O13" s="955"/>
      <c r="P13" s="955"/>
      <c r="Q13" s="955"/>
      <c r="R13" s="955"/>
      <c r="S13" s="955"/>
      <c r="T13" s="955"/>
      <c r="U13" s="955"/>
      <c r="V13" s="955"/>
      <c r="W13" s="955"/>
      <c r="X13" s="955"/>
      <c r="Y13" s="955"/>
      <c r="Z13" s="955"/>
      <c r="AA13" s="955"/>
      <c r="AB13" s="955"/>
      <c r="AC13" s="955"/>
      <c r="AD13" s="955"/>
    </row>
    <row r="14" spans="1:42" s="127" customFormat="1" ht="22.15" customHeight="1"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G14" s="6"/>
      <c r="AH14" s="6"/>
      <c r="AI14" s="6"/>
      <c r="AJ14" s="6"/>
      <c r="AK14" s="6"/>
      <c r="AL14" s="6"/>
      <c r="AM14" s="6"/>
      <c r="AN14" s="6"/>
      <c r="AO14" s="6"/>
      <c r="AP14" s="6"/>
    </row>
    <row r="15" spans="1:42" x14ac:dyDescent="0.2">
      <c r="A15" s="923" t="s">
        <v>147</v>
      </c>
      <c r="B15" s="923"/>
      <c r="C15" s="923"/>
      <c r="D15" s="923"/>
      <c r="E15" s="923"/>
      <c r="F15" s="923"/>
      <c r="G15" s="923"/>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row>
    <row r="16" spans="1:42" ht="18.600000000000001" customHeight="1" x14ac:dyDescent="0.2">
      <c r="A16" s="409"/>
      <c r="B16" s="409"/>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row>
    <row r="17" spans="1:43" x14ac:dyDescent="0.2">
      <c r="A17" s="927" t="s">
        <v>148</v>
      </c>
      <c r="B17" s="927"/>
      <c r="C17" s="927"/>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row>
    <row r="18" spans="1:43" x14ac:dyDescent="0.2">
      <c r="C18" s="4"/>
      <c r="D18" s="126"/>
      <c r="E18" s="126"/>
      <c r="F18" s="126"/>
      <c r="G18" s="126"/>
      <c r="H18" s="126"/>
      <c r="I18" s="126"/>
      <c r="J18" s="126"/>
      <c r="K18" s="126"/>
      <c r="L18" s="442"/>
      <c r="N18" s="474"/>
      <c r="O18" s="43"/>
      <c r="P18" s="474"/>
      <c r="Q18" s="43"/>
      <c r="R18" s="127"/>
      <c r="S18" s="128"/>
      <c r="T18" s="127"/>
      <c r="U18" s="43"/>
      <c r="V18" s="474"/>
      <c r="W18" s="43"/>
      <c r="X18" s="474"/>
      <c r="Y18" s="43"/>
      <c r="Z18" s="474"/>
      <c r="AA18" s="43"/>
      <c r="AB18" s="474"/>
      <c r="AD18" s="43"/>
      <c r="AG18" s="474"/>
      <c r="AQ18" s="442"/>
    </row>
    <row r="19" spans="1:43" s="130" customFormat="1" ht="15" customHeight="1" x14ac:dyDescent="0.25">
      <c r="B19" s="940" t="s">
        <v>149</v>
      </c>
      <c r="C19" s="943" t="s">
        <v>150</v>
      </c>
      <c r="D19" s="944"/>
      <c r="E19" s="931" t="s">
        <v>151</v>
      </c>
      <c r="F19" s="932"/>
      <c r="G19" s="952" t="s">
        <v>152</v>
      </c>
      <c r="H19" s="952" t="s">
        <v>153</v>
      </c>
      <c r="I19" s="924" t="s">
        <v>154</v>
      </c>
      <c r="J19" s="924" t="s">
        <v>155</v>
      </c>
      <c r="K19" s="924" t="s">
        <v>156</v>
      </c>
      <c r="L19" s="935" t="s">
        <v>157</v>
      </c>
      <c r="M19" s="928" t="s">
        <v>158</v>
      </c>
      <c r="N19" s="929"/>
      <c r="O19" s="929"/>
      <c r="P19" s="929"/>
      <c r="Q19" s="929"/>
      <c r="R19" s="929"/>
      <c r="S19" s="929"/>
      <c r="T19" s="929"/>
      <c r="U19" s="929"/>
      <c r="V19" s="929"/>
      <c r="W19" s="929"/>
      <c r="X19" s="929"/>
      <c r="Y19" s="929"/>
      <c r="Z19" s="929"/>
      <c r="AA19" s="929"/>
      <c r="AB19" s="929"/>
      <c r="AC19" s="930"/>
      <c r="AD19" s="129"/>
      <c r="AE19" s="952" t="s">
        <v>159</v>
      </c>
      <c r="AH19" s="131"/>
      <c r="AI19" s="131"/>
      <c r="AJ19" s="131"/>
      <c r="AK19" s="131"/>
      <c r="AL19" s="131"/>
      <c r="AM19" s="131"/>
      <c r="AN19" s="131"/>
      <c r="AO19" s="131"/>
      <c r="AP19" s="131"/>
      <c r="AQ19" s="131"/>
    </row>
    <row r="20" spans="1:43" s="130" customFormat="1" ht="15" customHeight="1" x14ac:dyDescent="0.25">
      <c r="B20" s="941"/>
      <c r="C20" s="945"/>
      <c r="D20" s="946"/>
      <c r="E20" s="933"/>
      <c r="F20" s="934"/>
      <c r="G20" s="953"/>
      <c r="H20" s="953"/>
      <c r="I20" s="925"/>
      <c r="J20" s="925"/>
      <c r="K20" s="925"/>
      <c r="L20" s="936"/>
      <c r="M20" s="952" t="s">
        <v>160</v>
      </c>
      <c r="N20" s="947" t="s">
        <v>74</v>
      </c>
      <c r="O20" s="948"/>
      <c r="P20" s="938" t="s">
        <v>161</v>
      </c>
      <c r="Q20" s="939"/>
      <c r="R20" s="949" t="s">
        <v>162</v>
      </c>
      <c r="S20" s="950"/>
      <c r="T20" s="938" t="s">
        <v>163</v>
      </c>
      <c r="U20" s="939"/>
      <c r="V20" s="938" t="s">
        <v>77</v>
      </c>
      <c r="W20" s="939"/>
      <c r="X20" s="938" t="s">
        <v>136</v>
      </c>
      <c r="Y20" s="939"/>
      <c r="Z20" s="938" t="s">
        <v>164</v>
      </c>
      <c r="AA20" s="939"/>
      <c r="AB20" s="938" t="s">
        <v>137</v>
      </c>
      <c r="AC20" s="939"/>
      <c r="AD20" s="132"/>
      <c r="AE20" s="953"/>
      <c r="AH20" s="131"/>
      <c r="AI20" s="131"/>
      <c r="AJ20" s="131"/>
      <c r="AK20" s="131"/>
      <c r="AL20" s="131"/>
      <c r="AM20" s="131"/>
      <c r="AN20" s="131"/>
      <c r="AO20" s="131"/>
      <c r="AP20" s="131"/>
      <c r="AQ20" s="131"/>
    </row>
    <row r="21" spans="1:43" s="130" customFormat="1" ht="31.5" x14ac:dyDescent="0.25">
      <c r="B21" s="942"/>
      <c r="C21" s="501" t="s">
        <v>165</v>
      </c>
      <c r="D21" s="501" t="s">
        <v>166</v>
      </c>
      <c r="E21" s="133" t="s">
        <v>167</v>
      </c>
      <c r="F21" s="133" t="s">
        <v>168</v>
      </c>
      <c r="G21" s="954"/>
      <c r="H21" s="954"/>
      <c r="I21" s="926"/>
      <c r="J21" s="926"/>
      <c r="K21" s="926"/>
      <c r="L21" s="937"/>
      <c r="M21" s="954"/>
      <c r="N21" s="133" t="s">
        <v>169</v>
      </c>
      <c r="O21" s="134" t="s">
        <v>143</v>
      </c>
      <c r="P21" s="133" t="s">
        <v>141</v>
      </c>
      <c r="Q21" s="134" t="s">
        <v>143</v>
      </c>
      <c r="R21" s="135" t="s">
        <v>141</v>
      </c>
      <c r="S21" s="136" t="s">
        <v>143</v>
      </c>
      <c r="T21" s="135" t="s">
        <v>141</v>
      </c>
      <c r="U21" s="134" t="s">
        <v>143</v>
      </c>
      <c r="V21" s="133" t="s">
        <v>141</v>
      </c>
      <c r="W21" s="134" t="s">
        <v>143</v>
      </c>
      <c r="X21" s="137" t="s">
        <v>141</v>
      </c>
      <c r="Y21" s="134" t="s">
        <v>143</v>
      </c>
      <c r="Z21" s="137" t="s">
        <v>141</v>
      </c>
      <c r="AA21" s="134" t="s">
        <v>143</v>
      </c>
      <c r="AB21" s="133" t="s">
        <v>141</v>
      </c>
      <c r="AC21" s="134" t="s">
        <v>143</v>
      </c>
      <c r="AD21" s="138" t="s">
        <v>170</v>
      </c>
      <c r="AE21" s="954"/>
      <c r="AH21" s="131"/>
      <c r="AI21" s="131"/>
      <c r="AJ21" s="131"/>
      <c r="AK21" s="131"/>
      <c r="AL21" s="131"/>
      <c r="AM21" s="131"/>
      <c r="AN21" s="131"/>
      <c r="AO21" s="139"/>
      <c r="AP21" s="139"/>
      <c r="AQ21" s="131"/>
    </row>
    <row r="22" spans="1:43" s="147" customFormat="1" x14ac:dyDescent="0.25">
      <c r="A22" s="147">
        <v>1</v>
      </c>
      <c r="B22" s="371"/>
      <c r="C22" s="501"/>
      <c r="D22" s="501"/>
      <c r="E22" s="140"/>
      <c r="F22" s="141"/>
      <c r="G22" s="141"/>
      <c r="H22" s="141"/>
      <c r="I22" s="142"/>
      <c r="J22" s="501"/>
      <c r="K22" s="501"/>
      <c r="L22" s="143"/>
      <c r="M22" s="144">
        <f>N22+P22+R22+T22+V22+Z22+AB22</f>
        <v>0</v>
      </c>
      <c r="N22" s="144"/>
      <c r="O22" s="145"/>
      <c r="P22" s="144"/>
      <c r="Q22" s="145"/>
      <c r="R22" s="144"/>
      <c r="S22" s="145"/>
      <c r="T22" s="144"/>
      <c r="U22" s="145"/>
      <c r="V22" s="144"/>
      <c r="W22" s="145"/>
      <c r="X22" s="144"/>
      <c r="Y22" s="145"/>
      <c r="Z22" s="144"/>
      <c r="AA22" s="145"/>
      <c r="AB22" s="144"/>
      <c r="AC22" s="145"/>
      <c r="AD22" s="146">
        <f>O22+Q22+S22+U22+W22+AA22+AC22</f>
        <v>0</v>
      </c>
      <c r="AE22" s="919" t="s">
        <v>0</v>
      </c>
      <c r="AH22" s="148"/>
      <c r="AI22" s="148"/>
      <c r="AJ22" s="148"/>
      <c r="AK22" s="148"/>
      <c r="AL22" s="148"/>
      <c r="AM22" s="148"/>
      <c r="AN22" s="148"/>
      <c r="AO22" s="148"/>
      <c r="AP22" s="148"/>
      <c r="AQ22" s="148"/>
    </row>
    <row r="23" spans="1:43" s="147" customFormat="1" x14ac:dyDescent="0.25">
      <c r="B23" s="371"/>
      <c r="C23" s="501"/>
      <c r="D23" s="501"/>
      <c r="E23" s="140"/>
      <c r="F23" s="141"/>
      <c r="G23" s="141"/>
      <c r="H23" s="141"/>
      <c r="I23" s="149"/>
      <c r="J23" s="150"/>
      <c r="K23" s="150"/>
      <c r="L23" s="143"/>
      <c r="M23" s="144">
        <f t="shared" ref="M23:M41" si="0">N23+P23+R23+T23+V23+Z23+AB23</f>
        <v>0</v>
      </c>
      <c r="N23" s="144"/>
      <c r="O23" s="145"/>
      <c r="P23" s="144"/>
      <c r="Q23" s="145"/>
      <c r="R23" s="144"/>
      <c r="S23" s="145"/>
      <c r="T23" s="144"/>
      <c r="U23" s="145"/>
      <c r="V23" s="144"/>
      <c r="W23" s="145"/>
      <c r="X23" s="144"/>
      <c r="Y23" s="145"/>
      <c r="Z23" s="144"/>
      <c r="AA23" s="145"/>
      <c r="AB23" s="144"/>
      <c r="AC23" s="145"/>
      <c r="AD23" s="146">
        <f>O23+Q23+S23+U23+W23+AA23+AC23</f>
        <v>0</v>
      </c>
      <c r="AE23" s="920"/>
      <c r="AH23" s="148"/>
      <c r="AI23" s="148"/>
      <c r="AJ23" s="148"/>
      <c r="AK23" s="148"/>
      <c r="AL23" s="148"/>
      <c r="AM23" s="148"/>
      <c r="AN23" s="148"/>
      <c r="AO23" s="148"/>
      <c r="AP23" s="148"/>
      <c r="AQ23" s="148"/>
    </row>
    <row r="24" spans="1:43" s="147" customFormat="1" x14ac:dyDescent="0.25">
      <c r="A24" s="147">
        <v>2</v>
      </c>
      <c r="B24" s="151"/>
      <c r="C24" s="152"/>
      <c r="D24" s="152"/>
      <c r="E24" s="153"/>
      <c r="F24" s="154"/>
      <c r="G24" s="154"/>
      <c r="H24" s="154"/>
      <c r="I24" s="155"/>
      <c r="J24" s="152"/>
      <c r="K24" s="152"/>
      <c r="L24" s="156"/>
      <c r="M24" s="157">
        <f t="shared" si="0"/>
        <v>0</v>
      </c>
      <c r="N24" s="157"/>
      <c r="O24" s="158"/>
      <c r="P24" s="157"/>
      <c r="Q24" s="158"/>
      <c r="R24" s="157"/>
      <c r="S24" s="158"/>
      <c r="T24" s="157"/>
      <c r="U24" s="158"/>
      <c r="V24" s="157"/>
      <c r="W24" s="158"/>
      <c r="X24" s="157"/>
      <c r="Y24" s="158"/>
      <c r="Z24" s="157"/>
      <c r="AA24" s="158"/>
      <c r="AB24" s="157"/>
      <c r="AC24" s="158"/>
      <c r="AD24" s="159">
        <f t="shared" ref="AD24:AD42" si="1">O24+Q24+S24+U24+W24+AA24+AC24</f>
        <v>0</v>
      </c>
      <c r="AE24" s="921" t="s">
        <v>0</v>
      </c>
      <c r="AH24" s="148"/>
      <c r="AI24" s="148"/>
      <c r="AJ24" s="148"/>
      <c r="AK24" s="148"/>
      <c r="AL24" s="148"/>
      <c r="AM24" s="148"/>
      <c r="AN24" s="148"/>
      <c r="AO24" s="148"/>
      <c r="AP24" s="148"/>
      <c r="AQ24" s="148"/>
    </row>
    <row r="25" spans="1:43" s="147" customFormat="1" x14ac:dyDescent="0.25">
      <c r="B25" s="151"/>
      <c r="C25" s="152"/>
      <c r="D25" s="152"/>
      <c r="E25" s="153"/>
      <c r="F25" s="154"/>
      <c r="G25" s="154"/>
      <c r="H25" s="154"/>
      <c r="I25" s="160"/>
      <c r="J25" s="161"/>
      <c r="K25" s="161"/>
      <c r="L25" s="156"/>
      <c r="M25" s="157">
        <f t="shared" si="0"/>
        <v>0</v>
      </c>
      <c r="N25" s="157"/>
      <c r="O25" s="158"/>
      <c r="P25" s="157"/>
      <c r="Q25" s="158"/>
      <c r="R25" s="157"/>
      <c r="S25" s="158"/>
      <c r="T25" s="157"/>
      <c r="U25" s="158"/>
      <c r="V25" s="157"/>
      <c r="W25" s="158"/>
      <c r="X25" s="157"/>
      <c r="Y25" s="158"/>
      <c r="Z25" s="157"/>
      <c r="AA25" s="158"/>
      <c r="AB25" s="157"/>
      <c r="AC25" s="158"/>
      <c r="AD25" s="159">
        <f t="shared" si="1"/>
        <v>0</v>
      </c>
      <c r="AE25" s="922"/>
      <c r="AH25" s="148"/>
      <c r="AI25" s="148"/>
      <c r="AJ25" s="148"/>
      <c r="AK25" s="148"/>
      <c r="AL25" s="148"/>
      <c r="AM25" s="148"/>
      <c r="AN25" s="148"/>
      <c r="AO25" s="148"/>
      <c r="AP25" s="148"/>
      <c r="AQ25" s="148"/>
    </row>
    <row r="26" spans="1:43" s="147" customFormat="1" x14ac:dyDescent="0.25">
      <c r="A26" s="147">
        <v>3</v>
      </c>
      <c r="B26" s="371"/>
      <c r="C26" s="501"/>
      <c r="D26" s="501"/>
      <c r="E26" s="140"/>
      <c r="F26" s="141"/>
      <c r="G26" s="141"/>
      <c r="H26" s="141"/>
      <c r="I26" s="142"/>
      <c r="J26" s="501"/>
      <c r="K26" s="501"/>
      <c r="L26" s="143"/>
      <c r="M26" s="144">
        <f t="shared" si="0"/>
        <v>0</v>
      </c>
      <c r="N26" s="144"/>
      <c r="O26" s="145"/>
      <c r="P26" s="144"/>
      <c r="Q26" s="145"/>
      <c r="R26" s="144"/>
      <c r="S26" s="145"/>
      <c r="T26" s="144"/>
      <c r="U26" s="145"/>
      <c r="V26" s="144"/>
      <c r="W26" s="145"/>
      <c r="X26" s="144"/>
      <c r="Y26" s="145"/>
      <c r="Z26" s="144"/>
      <c r="AA26" s="145"/>
      <c r="AB26" s="144"/>
      <c r="AC26" s="145"/>
      <c r="AD26" s="146">
        <f t="shared" si="1"/>
        <v>0</v>
      </c>
      <c r="AE26" s="919" t="s">
        <v>0</v>
      </c>
      <c r="AH26" s="148"/>
      <c r="AI26" s="148"/>
      <c r="AJ26" s="148"/>
      <c r="AK26" s="148"/>
      <c r="AL26" s="148"/>
      <c r="AM26" s="148"/>
      <c r="AN26" s="148"/>
      <c r="AO26" s="148"/>
      <c r="AP26" s="148"/>
      <c r="AQ26" s="148"/>
    </row>
    <row r="27" spans="1:43" s="147" customFormat="1" x14ac:dyDescent="0.25">
      <c r="B27" s="371"/>
      <c r="C27" s="501"/>
      <c r="D27" s="501"/>
      <c r="E27" s="140"/>
      <c r="F27" s="141"/>
      <c r="G27" s="141"/>
      <c r="H27" s="141"/>
      <c r="I27" s="142"/>
      <c r="J27" s="501"/>
      <c r="K27" s="501"/>
      <c r="L27" s="143"/>
      <c r="M27" s="144">
        <f t="shared" si="0"/>
        <v>0</v>
      </c>
      <c r="N27" s="144"/>
      <c r="O27" s="145"/>
      <c r="P27" s="144"/>
      <c r="Q27" s="145"/>
      <c r="R27" s="144"/>
      <c r="S27" s="145"/>
      <c r="T27" s="144"/>
      <c r="U27" s="145"/>
      <c r="V27" s="144"/>
      <c r="W27" s="145"/>
      <c r="X27" s="144"/>
      <c r="Y27" s="145"/>
      <c r="Z27" s="144"/>
      <c r="AA27" s="145"/>
      <c r="AB27" s="144"/>
      <c r="AC27" s="145"/>
      <c r="AD27" s="146">
        <f t="shared" si="1"/>
        <v>0</v>
      </c>
      <c r="AE27" s="920"/>
      <c r="AH27" s="148"/>
      <c r="AI27" s="148"/>
      <c r="AJ27" s="148"/>
      <c r="AK27" s="148"/>
      <c r="AL27" s="148"/>
      <c r="AM27" s="148"/>
      <c r="AN27" s="148"/>
      <c r="AO27" s="148"/>
      <c r="AP27" s="148"/>
      <c r="AQ27" s="148"/>
    </row>
    <row r="28" spans="1:43" s="147" customFormat="1" x14ac:dyDescent="0.25">
      <c r="A28" s="147">
        <v>4</v>
      </c>
      <c r="B28" s="151"/>
      <c r="C28" s="152"/>
      <c r="D28" s="152"/>
      <c r="E28" s="153"/>
      <c r="F28" s="154"/>
      <c r="G28" s="154"/>
      <c r="H28" s="154"/>
      <c r="I28" s="155"/>
      <c r="J28" s="152"/>
      <c r="K28" s="152"/>
      <c r="L28" s="156"/>
      <c r="M28" s="157">
        <f t="shared" si="0"/>
        <v>0</v>
      </c>
      <c r="N28" s="157"/>
      <c r="O28" s="158"/>
      <c r="P28" s="157"/>
      <c r="Q28" s="158"/>
      <c r="R28" s="157"/>
      <c r="S28" s="158"/>
      <c r="T28" s="157"/>
      <c r="U28" s="158"/>
      <c r="V28" s="157"/>
      <c r="W28" s="158"/>
      <c r="X28" s="157"/>
      <c r="Y28" s="158"/>
      <c r="Z28" s="157"/>
      <c r="AA28" s="158"/>
      <c r="AB28" s="157"/>
      <c r="AC28" s="158"/>
      <c r="AD28" s="159">
        <f t="shared" si="1"/>
        <v>0</v>
      </c>
      <c r="AE28" s="921" t="s">
        <v>0</v>
      </c>
      <c r="AH28" s="148"/>
      <c r="AI28" s="148"/>
      <c r="AJ28" s="148"/>
      <c r="AK28" s="148"/>
      <c r="AL28" s="148"/>
      <c r="AM28" s="148"/>
      <c r="AN28" s="148"/>
      <c r="AO28" s="148"/>
      <c r="AP28" s="148"/>
      <c r="AQ28" s="148"/>
    </row>
    <row r="29" spans="1:43" s="147" customFormat="1" x14ac:dyDescent="0.25">
      <c r="B29" s="151"/>
      <c r="C29" s="152"/>
      <c r="D29" s="152"/>
      <c r="E29" s="153"/>
      <c r="F29" s="154"/>
      <c r="G29" s="154"/>
      <c r="H29" s="154"/>
      <c r="I29" s="155"/>
      <c r="J29" s="152"/>
      <c r="K29" s="152"/>
      <c r="L29" s="156"/>
      <c r="M29" s="157">
        <f t="shared" si="0"/>
        <v>0</v>
      </c>
      <c r="N29" s="157"/>
      <c r="O29" s="158"/>
      <c r="P29" s="157"/>
      <c r="Q29" s="158"/>
      <c r="R29" s="157"/>
      <c r="S29" s="158"/>
      <c r="T29" s="157"/>
      <c r="U29" s="158"/>
      <c r="V29" s="157"/>
      <c r="W29" s="158"/>
      <c r="X29" s="157"/>
      <c r="Y29" s="158"/>
      <c r="Z29" s="157"/>
      <c r="AA29" s="158"/>
      <c r="AB29" s="157"/>
      <c r="AC29" s="158"/>
      <c r="AD29" s="159">
        <f t="shared" si="1"/>
        <v>0</v>
      </c>
      <c r="AE29" s="922"/>
      <c r="AH29" s="148"/>
      <c r="AI29" s="148"/>
      <c r="AJ29" s="148"/>
      <c r="AK29" s="148"/>
      <c r="AL29" s="148"/>
      <c r="AM29" s="148"/>
      <c r="AN29" s="148"/>
      <c r="AO29" s="148"/>
      <c r="AP29" s="148"/>
      <c r="AQ29" s="148"/>
    </row>
    <row r="30" spans="1:43" s="170" customFormat="1" x14ac:dyDescent="0.25">
      <c r="A30" s="170">
        <v>5</v>
      </c>
      <c r="B30" s="162"/>
      <c r="C30" s="163"/>
      <c r="D30" s="163"/>
      <c r="E30" s="164"/>
      <c r="F30" s="165"/>
      <c r="G30" s="165"/>
      <c r="H30" s="165"/>
      <c r="I30" s="166"/>
      <c r="J30" s="163"/>
      <c r="K30" s="163"/>
      <c r="L30" s="167"/>
      <c r="M30" s="144">
        <f t="shared" si="0"/>
        <v>0</v>
      </c>
      <c r="N30" s="168"/>
      <c r="O30" s="169"/>
      <c r="P30" s="168"/>
      <c r="Q30" s="169"/>
      <c r="R30" s="168"/>
      <c r="S30" s="169"/>
      <c r="T30" s="168"/>
      <c r="U30" s="169"/>
      <c r="V30" s="168"/>
      <c r="W30" s="169"/>
      <c r="X30" s="168"/>
      <c r="Y30" s="169"/>
      <c r="Z30" s="168"/>
      <c r="AA30" s="169"/>
      <c r="AB30" s="168"/>
      <c r="AC30" s="169"/>
      <c r="AD30" s="146">
        <f t="shared" si="1"/>
        <v>0</v>
      </c>
      <c r="AE30" s="919" t="s">
        <v>0</v>
      </c>
      <c r="AH30" s="171"/>
      <c r="AI30" s="171"/>
      <c r="AJ30" s="171"/>
      <c r="AK30" s="171"/>
      <c r="AL30" s="171"/>
      <c r="AM30" s="171"/>
      <c r="AN30" s="171"/>
      <c r="AO30" s="171"/>
      <c r="AP30" s="171"/>
      <c r="AQ30" s="171"/>
    </row>
    <row r="31" spans="1:43" s="170" customFormat="1" x14ac:dyDescent="0.25">
      <c r="B31" s="162"/>
      <c r="C31" s="163"/>
      <c r="D31" s="163"/>
      <c r="E31" s="164"/>
      <c r="F31" s="165"/>
      <c r="G31" s="165"/>
      <c r="H31" s="165"/>
      <c r="I31" s="166"/>
      <c r="J31" s="163"/>
      <c r="K31" s="163"/>
      <c r="L31" s="167"/>
      <c r="M31" s="144">
        <f t="shared" si="0"/>
        <v>0</v>
      </c>
      <c r="N31" s="168"/>
      <c r="O31" s="169"/>
      <c r="P31" s="168"/>
      <c r="Q31" s="169"/>
      <c r="R31" s="168"/>
      <c r="S31" s="169"/>
      <c r="T31" s="168"/>
      <c r="U31" s="169"/>
      <c r="V31" s="168"/>
      <c r="W31" s="169"/>
      <c r="X31" s="168"/>
      <c r="Y31" s="169"/>
      <c r="Z31" s="168"/>
      <c r="AA31" s="169"/>
      <c r="AB31" s="168"/>
      <c r="AC31" s="169"/>
      <c r="AD31" s="146">
        <f t="shared" si="1"/>
        <v>0</v>
      </c>
      <c r="AE31" s="920"/>
      <c r="AH31" s="171"/>
      <c r="AI31" s="171"/>
      <c r="AJ31" s="171"/>
      <c r="AK31" s="171"/>
      <c r="AL31" s="171"/>
      <c r="AM31" s="171"/>
      <c r="AN31" s="171"/>
      <c r="AO31" s="171"/>
      <c r="AP31" s="171"/>
      <c r="AQ31" s="171"/>
    </row>
    <row r="32" spans="1:43" s="147" customFormat="1" x14ac:dyDescent="0.25">
      <c r="A32" s="147">
        <v>6</v>
      </c>
      <c r="B32" s="151"/>
      <c r="C32" s="152"/>
      <c r="D32" s="152"/>
      <c r="E32" s="153"/>
      <c r="F32" s="154"/>
      <c r="G32" s="154"/>
      <c r="H32" s="154"/>
      <c r="I32" s="155"/>
      <c r="J32" s="152"/>
      <c r="K32" s="152"/>
      <c r="L32" s="156"/>
      <c r="M32" s="157">
        <f t="shared" si="0"/>
        <v>0</v>
      </c>
      <c r="N32" s="157"/>
      <c r="O32" s="158"/>
      <c r="P32" s="157"/>
      <c r="Q32" s="158"/>
      <c r="R32" s="157"/>
      <c r="S32" s="158"/>
      <c r="T32" s="157"/>
      <c r="U32" s="158"/>
      <c r="V32" s="157"/>
      <c r="W32" s="158"/>
      <c r="X32" s="157"/>
      <c r="Y32" s="158"/>
      <c r="Z32" s="157"/>
      <c r="AA32" s="158"/>
      <c r="AB32" s="157"/>
      <c r="AC32" s="158"/>
      <c r="AD32" s="159">
        <f t="shared" si="1"/>
        <v>0</v>
      </c>
      <c r="AE32" s="921" t="s">
        <v>0</v>
      </c>
      <c r="AH32" s="148"/>
      <c r="AI32" s="148"/>
      <c r="AJ32" s="148"/>
      <c r="AK32" s="148"/>
      <c r="AL32" s="148"/>
      <c r="AM32" s="148"/>
      <c r="AN32" s="148"/>
      <c r="AO32" s="148"/>
      <c r="AP32" s="148"/>
      <c r="AQ32" s="148"/>
    </row>
    <row r="33" spans="1:43" s="147" customFormat="1" x14ac:dyDescent="0.25">
      <c r="B33" s="151"/>
      <c r="C33" s="152"/>
      <c r="D33" s="152"/>
      <c r="E33" s="153"/>
      <c r="F33" s="154"/>
      <c r="G33" s="154"/>
      <c r="H33" s="154"/>
      <c r="I33" s="155"/>
      <c r="J33" s="152"/>
      <c r="K33" s="152"/>
      <c r="L33" s="156"/>
      <c r="M33" s="157">
        <f t="shared" si="0"/>
        <v>0</v>
      </c>
      <c r="N33" s="157"/>
      <c r="O33" s="158"/>
      <c r="P33" s="157"/>
      <c r="Q33" s="158"/>
      <c r="R33" s="157"/>
      <c r="S33" s="158"/>
      <c r="T33" s="157"/>
      <c r="U33" s="158"/>
      <c r="V33" s="157"/>
      <c r="W33" s="158"/>
      <c r="X33" s="157"/>
      <c r="Y33" s="158"/>
      <c r="Z33" s="157"/>
      <c r="AA33" s="158"/>
      <c r="AB33" s="157"/>
      <c r="AC33" s="158"/>
      <c r="AD33" s="159">
        <f t="shared" si="1"/>
        <v>0</v>
      </c>
      <c r="AE33" s="922"/>
      <c r="AH33" s="148"/>
      <c r="AI33" s="148"/>
      <c r="AJ33" s="148"/>
      <c r="AK33" s="148"/>
      <c r="AL33" s="148"/>
      <c r="AM33" s="148"/>
      <c r="AN33" s="148"/>
      <c r="AO33" s="148"/>
      <c r="AP33" s="148"/>
      <c r="AQ33" s="148"/>
    </row>
    <row r="34" spans="1:43" s="147" customFormat="1" x14ac:dyDescent="0.25">
      <c r="A34" s="147">
        <v>7</v>
      </c>
      <c r="B34" s="371"/>
      <c r="C34" s="501"/>
      <c r="D34" s="501"/>
      <c r="E34" s="140"/>
      <c r="F34" s="141"/>
      <c r="G34" s="141"/>
      <c r="H34" s="141"/>
      <c r="I34" s="142"/>
      <c r="J34" s="501"/>
      <c r="K34" s="501"/>
      <c r="L34" s="143"/>
      <c r="M34" s="144">
        <f t="shared" si="0"/>
        <v>0</v>
      </c>
      <c r="N34" s="144"/>
      <c r="O34" s="145"/>
      <c r="P34" s="144"/>
      <c r="Q34" s="145"/>
      <c r="R34" s="144"/>
      <c r="S34" s="145"/>
      <c r="T34" s="144"/>
      <c r="U34" s="145"/>
      <c r="V34" s="144"/>
      <c r="W34" s="145"/>
      <c r="X34" s="144"/>
      <c r="Y34" s="145"/>
      <c r="Z34" s="144"/>
      <c r="AA34" s="145"/>
      <c r="AB34" s="144"/>
      <c r="AC34" s="145"/>
      <c r="AD34" s="146">
        <f t="shared" si="1"/>
        <v>0</v>
      </c>
      <c r="AE34" s="919" t="s">
        <v>0</v>
      </c>
      <c r="AH34" s="148"/>
      <c r="AI34" s="148"/>
      <c r="AJ34" s="148"/>
      <c r="AK34" s="148"/>
      <c r="AL34" s="148"/>
      <c r="AM34" s="148"/>
      <c r="AN34" s="148"/>
      <c r="AO34" s="148"/>
      <c r="AP34" s="148"/>
      <c r="AQ34" s="148"/>
    </row>
    <row r="35" spans="1:43" s="147" customFormat="1" x14ac:dyDescent="0.25">
      <c r="B35" s="371"/>
      <c r="C35" s="501"/>
      <c r="D35" s="501"/>
      <c r="E35" s="140"/>
      <c r="F35" s="141"/>
      <c r="G35" s="141"/>
      <c r="H35" s="141"/>
      <c r="I35" s="149"/>
      <c r="J35" s="150"/>
      <c r="K35" s="150"/>
      <c r="L35" s="143"/>
      <c r="M35" s="144">
        <f t="shared" si="0"/>
        <v>0</v>
      </c>
      <c r="N35" s="144"/>
      <c r="O35" s="145"/>
      <c r="P35" s="144"/>
      <c r="Q35" s="145"/>
      <c r="R35" s="144"/>
      <c r="S35" s="145"/>
      <c r="T35" s="144"/>
      <c r="U35" s="145"/>
      <c r="V35" s="144"/>
      <c r="W35" s="145"/>
      <c r="X35" s="144"/>
      <c r="Y35" s="145"/>
      <c r="Z35" s="144"/>
      <c r="AA35" s="145"/>
      <c r="AB35" s="144"/>
      <c r="AC35" s="145"/>
      <c r="AD35" s="146">
        <f t="shared" si="1"/>
        <v>0</v>
      </c>
      <c r="AE35" s="920"/>
      <c r="AH35" s="148"/>
      <c r="AI35" s="148"/>
      <c r="AJ35" s="148"/>
      <c r="AK35" s="148"/>
      <c r="AL35" s="148"/>
      <c r="AM35" s="148"/>
      <c r="AN35" s="148"/>
      <c r="AO35" s="148"/>
      <c r="AP35" s="148"/>
      <c r="AQ35" s="148"/>
    </row>
    <row r="36" spans="1:43" s="147" customFormat="1" x14ac:dyDescent="0.25">
      <c r="A36" s="147">
        <v>8</v>
      </c>
      <c r="B36" s="151"/>
      <c r="C36" s="152"/>
      <c r="D36" s="152"/>
      <c r="E36" s="153"/>
      <c r="F36" s="154"/>
      <c r="G36" s="154"/>
      <c r="H36" s="154"/>
      <c r="I36" s="155"/>
      <c r="J36" s="152"/>
      <c r="K36" s="152"/>
      <c r="L36" s="156"/>
      <c r="M36" s="157">
        <f t="shared" si="0"/>
        <v>0</v>
      </c>
      <c r="N36" s="157"/>
      <c r="O36" s="158"/>
      <c r="P36" s="157"/>
      <c r="Q36" s="158"/>
      <c r="R36" s="157"/>
      <c r="S36" s="158"/>
      <c r="T36" s="157"/>
      <c r="U36" s="158"/>
      <c r="V36" s="157"/>
      <c r="W36" s="158"/>
      <c r="X36" s="157"/>
      <c r="Y36" s="158"/>
      <c r="Z36" s="157"/>
      <c r="AA36" s="158"/>
      <c r="AB36" s="157"/>
      <c r="AC36" s="158"/>
      <c r="AD36" s="159">
        <f t="shared" si="1"/>
        <v>0</v>
      </c>
      <c r="AE36" s="921" t="s">
        <v>0</v>
      </c>
      <c r="AH36" s="148"/>
      <c r="AI36" s="148"/>
      <c r="AJ36" s="148"/>
      <c r="AK36" s="148"/>
      <c r="AL36" s="148"/>
      <c r="AM36" s="148"/>
      <c r="AN36" s="148"/>
      <c r="AO36" s="148"/>
      <c r="AP36" s="148"/>
      <c r="AQ36" s="148"/>
    </row>
    <row r="37" spans="1:43" s="147" customFormat="1" x14ac:dyDescent="0.25">
      <c r="B37" s="151"/>
      <c r="C37" s="152"/>
      <c r="D37" s="152"/>
      <c r="E37" s="153"/>
      <c r="F37" s="154"/>
      <c r="G37" s="154"/>
      <c r="H37" s="154"/>
      <c r="I37" s="155"/>
      <c r="J37" s="152"/>
      <c r="K37" s="152"/>
      <c r="L37" s="156"/>
      <c r="M37" s="157">
        <f t="shared" si="0"/>
        <v>0</v>
      </c>
      <c r="N37" s="157"/>
      <c r="O37" s="158"/>
      <c r="P37" s="157"/>
      <c r="Q37" s="158"/>
      <c r="R37" s="157"/>
      <c r="S37" s="158"/>
      <c r="T37" s="157"/>
      <c r="U37" s="158"/>
      <c r="V37" s="157"/>
      <c r="W37" s="158"/>
      <c r="X37" s="157"/>
      <c r="Y37" s="158"/>
      <c r="Z37" s="157"/>
      <c r="AA37" s="158"/>
      <c r="AB37" s="157"/>
      <c r="AC37" s="158"/>
      <c r="AD37" s="159">
        <f t="shared" si="1"/>
        <v>0</v>
      </c>
      <c r="AE37" s="922"/>
      <c r="AH37" s="148"/>
      <c r="AI37" s="148"/>
      <c r="AJ37" s="148"/>
      <c r="AK37" s="148"/>
      <c r="AL37" s="148"/>
      <c r="AM37" s="148"/>
      <c r="AN37" s="148"/>
      <c r="AO37" s="148"/>
      <c r="AP37" s="148"/>
      <c r="AQ37" s="148"/>
    </row>
    <row r="38" spans="1:43" s="170" customFormat="1" x14ac:dyDescent="0.25">
      <c r="A38" s="170">
        <v>9</v>
      </c>
      <c r="B38" s="162"/>
      <c r="C38" s="163"/>
      <c r="D38" s="163"/>
      <c r="E38" s="164"/>
      <c r="F38" s="165"/>
      <c r="G38" s="165"/>
      <c r="H38" s="165"/>
      <c r="I38" s="166"/>
      <c r="J38" s="163"/>
      <c r="K38" s="163"/>
      <c r="L38" s="167"/>
      <c r="M38" s="144">
        <f t="shared" si="0"/>
        <v>0</v>
      </c>
      <c r="N38" s="168"/>
      <c r="O38" s="169"/>
      <c r="P38" s="168"/>
      <c r="Q38" s="169"/>
      <c r="R38" s="168"/>
      <c r="S38" s="169"/>
      <c r="T38" s="168"/>
      <c r="U38" s="169"/>
      <c r="V38" s="168"/>
      <c r="W38" s="169"/>
      <c r="X38" s="168"/>
      <c r="Y38" s="169"/>
      <c r="Z38" s="168"/>
      <c r="AA38" s="169"/>
      <c r="AB38" s="168"/>
      <c r="AC38" s="169"/>
      <c r="AD38" s="146">
        <f t="shared" si="1"/>
        <v>0</v>
      </c>
      <c r="AE38" s="919" t="s">
        <v>0</v>
      </c>
      <c r="AH38" s="171"/>
      <c r="AI38" s="171"/>
      <c r="AJ38" s="171"/>
      <c r="AK38" s="171"/>
      <c r="AL38" s="171"/>
      <c r="AM38" s="171"/>
      <c r="AN38" s="171"/>
      <c r="AO38" s="171"/>
      <c r="AP38" s="171"/>
      <c r="AQ38" s="171"/>
    </row>
    <row r="39" spans="1:43" s="170" customFormat="1" x14ac:dyDescent="0.25">
      <c r="B39" s="162"/>
      <c r="C39" s="163"/>
      <c r="D39" s="163"/>
      <c r="E39" s="164"/>
      <c r="F39" s="165"/>
      <c r="G39" s="165"/>
      <c r="H39" s="165"/>
      <c r="I39" s="166"/>
      <c r="J39" s="163"/>
      <c r="K39" s="163"/>
      <c r="L39" s="167"/>
      <c r="M39" s="144">
        <f t="shared" si="0"/>
        <v>0</v>
      </c>
      <c r="N39" s="168"/>
      <c r="O39" s="169"/>
      <c r="P39" s="168"/>
      <c r="Q39" s="169"/>
      <c r="R39" s="168"/>
      <c r="S39" s="169"/>
      <c r="T39" s="168"/>
      <c r="U39" s="169"/>
      <c r="V39" s="168"/>
      <c r="W39" s="169"/>
      <c r="X39" s="168"/>
      <c r="Y39" s="169"/>
      <c r="Z39" s="168"/>
      <c r="AA39" s="169"/>
      <c r="AB39" s="168"/>
      <c r="AC39" s="169"/>
      <c r="AD39" s="146">
        <f t="shared" si="1"/>
        <v>0</v>
      </c>
      <c r="AE39" s="920"/>
      <c r="AH39" s="171"/>
      <c r="AI39" s="171"/>
      <c r="AJ39" s="171"/>
      <c r="AK39" s="171"/>
      <c r="AL39" s="171"/>
      <c r="AM39" s="171"/>
      <c r="AN39" s="171"/>
      <c r="AO39" s="171"/>
      <c r="AP39" s="171"/>
      <c r="AQ39" s="171"/>
    </row>
    <row r="40" spans="1:43" s="147" customFormat="1" x14ac:dyDescent="0.25">
      <c r="A40" s="147">
        <v>10</v>
      </c>
      <c r="B40" s="151"/>
      <c r="C40" s="152"/>
      <c r="D40" s="152"/>
      <c r="E40" s="153"/>
      <c r="F40" s="154"/>
      <c r="G40" s="154"/>
      <c r="H40" s="154"/>
      <c r="I40" s="155"/>
      <c r="J40" s="152"/>
      <c r="K40" s="152"/>
      <c r="L40" s="156"/>
      <c r="M40" s="157">
        <f t="shared" si="0"/>
        <v>0</v>
      </c>
      <c r="N40" s="157"/>
      <c r="O40" s="158"/>
      <c r="P40" s="157"/>
      <c r="Q40" s="158"/>
      <c r="R40" s="157"/>
      <c r="S40" s="158"/>
      <c r="T40" s="157"/>
      <c r="U40" s="158"/>
      <c r="V40" s="157"/>
      <c r="W40" s="158"/>
      <c r="X40" s="157"/>
      <c r="Y40" s="158"/>
      <c r="Z40" s="157"/>
      <c r="AA40" s="158"/>
      <c r="AB40" s="157"/>
      <c r="AC40" s="158"/>
      <c r="AD40" s="159">
        <f t="shared" si="1"/>
        <v>0</v>
      </c>
      <c r="AE40" s="921" t="s">
        <v>0</v>
      </c>
      <c r="AH40" s="148"/>
      <c r="AI40" s="148"/>
      <c r="AJ40" s="148"/>
      <c r="AK40" s="148"/>
      <c r="AL40" s="148"/>
      <c r="AM40" s="148"/>
      <c r="AN40" s="148"/>
      <c r="AO40" s="148"/>
      <c r="AP40" s="148"/>
      <c r="AQ40" s="148"/>
    </row>
    <row r="41" spans="1:43" s="147" customFormat="1" x14ac:dyDescent="0.25">
      <c r="B41" s="151"/>
      <c r="C41" s="152"/>
      <c r="D41" s="152"/>
      <c r="E41" s="153"/>
      <c r="F41" s="154"/>
      <c r="G41" s="154"/>
      <c r="H41" s="154"/>
      <c r="I41" s="155"/>
      <c r="J41" s="152"/>
      <c r="K41" s="152"/>
      <c r="L41" s="156"/>
      <c r="M41" s="157">
        <f t="shared" si="0"/>
        <v>0</v>
      </c>
      <c r="N41" s="157"/>
      <c r="O41" s="158"/>
      <c r="P41" s="157"/>
      <c r="Q41" s="158"/>
      <c r="R41" s="157"/>
      <c r="S41" s="158"/>
      <c r="T41" s="157"/>
      <c r="U41" s="158"/>
      <c r="V41" s="157"/>
      <c r="W41" s="158"/>
      <c r="X41" s="157"/>
      <c r="Y41" s="158"/>
      <c r="Z41" s="157"/>
      <c r="AA41" s="158"/>
      <c r="AB41" s="157"/>
      <c r="AC41" s="158"/>
      <c r="AD41" s="159">
        <f t="shared" si="1"/>
        <v>0</v>
      </c>
      <c r="AE41" s="922"/>
      <c r="AH41" s="148"/>
      <c r="AI41" s="148"/>
      <c r="AJ41" s="148"/>
      <c r="AK41" s="148"/>
      <c r="AL41" s="148"/>
      <c r="AM41" s="148"/>
      <c r="AN41" s="148"/>
      <c r="AO41" s="148"/>
      <c r="AP41" s="148"/>
      <c r="AQ41" s="148"/>
    </row>
    <row r="42" spans="1:43" s="170" customFormat="1" x14ac:dyDescent="0.25">
      <c r="B42" s="757" t="s">
        <v>171</v>
      </c>
      <c r="C42" s="758"/>
      <c r="D42" s="758"/>
      <c r="E42" s="759"/>
      <c r="F42" s="760"/>
      <c r="G42" s="760"/>
      <c r="H42" s="760"/>
      <c r="I42" s="761"/>
      <c r="J42" s="758"/>
      <c r="K42" s="758"/>
      <c r="L42" s="762">
        <f>SUM(L22:L41)</f>
        <v>0</v>
      </c>
      <c r="M42" s="763">
        <f>SUM(M22:M41)</f>
        <v>0</v>
      </c>
      <c r="N42" s="763">
        <f>SUM(N22:N41)</f>
        <v>0</v>
      </c>
      <c r="O42" s="764"/>
      <c r="P42" s="763">
        <f>SUM(P22:P41)</f>
        <v>0</v>
      </c>
      <c r="Q42" s="764"/>
      <c r="R42" s="763">
        <f>SUM(P22:P41)</f>
        <v>0</v>
      </c>
      <c r="S42" s="764"/>
      <c r="T42" s="763">
        <f>SUM(T22:T41)</f>
        <v>0</v>
      </c>
      <c r="U42" s="764"/>
      <c r="V42" s="763">
        <f>SUM(V22:V41)</f>
        <v>0</v>
      </c>
      <c r="W42" s="764"/>
      <c r="X42" s="763">
        <f>SUM(X22:X41)</f>
        <v>0</v>
      </c>
      <c r="Y42" s="764"/>
      <c r="Z42" s="763">
        <f>SUM(Z22:Z41)</f>
        <v>0</v>
      </c>
      <c r="AA42" s="764"/>
      <c r="AB42" s="763">
        <f>SUM(AB22:AB41)</f>
        <v>0</v>
      </c>
      <c r="AC42" s="764"/>
      <c r="AD42" s="765">
        <f t="shared" si="1"/>
        <v>0</v>
      </c>
      <c r="AE42" s="766"/>
      <c r="AH42" s="171"/>
      <c r="AI42" s="171"/>
      <c r="AJ42" s="171"/>
      <c r="AK42" s="171"/>
      <c r="AL42" s="171"/>
      <c r="AM42" s="171"/>
      <c r="AN42" s="171"/>
      <c r="AO42" s="171"/>
      <c r="AP42" s="171"/>
      <c r="AQ42" s="171"/>
    </row>
    <row r="43" spans="1:43" x14ac:dyDescent="0.2">
      <c r="AD43" s="474" t="s">
        <v>0</v>
      </c>
    </row>
    <row r="45" spans="1:43" x14ac:dyDescent="0.2">
      <c r="A45" s="474" t="s">
        <v>604</v>
      </c>
    </row>
    <row r="47" spans="1:43" x14ac:dyDescent="0.2">
      <c r="A47" s="492" t="s">
        <v>490</v>
      </c>
      <c r="B47" s="492"/>
      <c r="C47" s="492"/>
      <c r="D47" s="492"/>
      <c r="E47" s="492"/>
      <c r="F47" s="492"/>
      <c r="G47" s="492"/>
      <c r="H47" s="492"/>
      <c r="I47" s="492"/>
      <c r="J47" s="492"/>
      <c r="K47" s="492"/>
      <c r="L47" s="492"/>
      <c r="M47" s="492"/>
      <c r="N47" s="492"/>
      <c r="O47" s="492"/>
      <c r="P47" s="16"/>
    </row>
    <row r="48" spans="1:43" x14ac:dyDescent="0.2">
      <c r="A48" s="446"/>
      <c r="B48" s="180"/>
      <c r="C48" s="180"/>
      <c r="D48" s="180"/>
      <c r="E48" s="180"/>
      <c r="F48" s="180"/>
      <c r="G48" s="180"/>
      <c r="H48" s="180"/>
      <c r="I48" s="180"/>
      <c r="J48" s="180"/>
      <c r="K48" s="180"/>
      <c r="L48" s="180"/>
      <c r="M48" s="180"/>
      <c r="N48" s="180"/>
      <c r="O48" s="180"/>
      <c r="P48" s="180"/>
    </row>
    <row r="49" spans="1:16" x14ac:dyDescent="0.2">
      <c r="A49" s="445" t="s">
        <v>138</v>
      </c>
      <c r="B49" s="445"/>
      <c r="C49" s="445"/>
      <c r="D49" s="445"/>
      <c r="E49" s="445"/>
      <c r="F49" s="445"/>
      <c r="G49" s="445"/>
      <c r="H49" s="445"/>
      <c r="I49" s="445"/>
      <c r="J49" s="445"/>
      <c r="K49" s="445"/>
      <c r="L49" s="445"/>
      <c r="M49" s="445"/>
      <c r="N49" s="445"/>
      <c r="O49" s="445"/>
      <c r="P49" s="16"/>
    </row>
    <row r="50" spans="1:16" x14ac:dyDescent="0.2">
      <c r="A50" s="445"/>
      <c r="B50" s="445"/>
      <c r="C50" s="445"/>
      <c r="D50" s="445"/>
      <c r="E50" s="445"/>
      <c r="F50" s="445"/>
      <c r="G50" s="445"/>
      <c r="H50" s="445"/>
      <c r="I50" s="445"/>
      <c r="J50" s="445"/>
      <c r="K50" s="445"/>
      <c r="L50" s="445"/>
      <c r="M50" s="445"/>
      <c r="N50" s="445"/>
      <c r="O50" s="445"/>
      <c r="P50" s="16"/>
    </row>
    <row r="51" spans="1:16" x14ac:dyDescent="0.2">
      <c r="A51" s="445" t="s">
        <v>223</v>
      </c>
      <c r="B51" s="492"/>
      <c r="C51" s="492"/>
      <c r="D51" s="492"/>
      <c r="E51" s="492"/>
      <c r="F51" s="492"/>
      <c r="G51" s="492"/>
      <c r="H51" s="492"/>
      <c r="I51" s="492"/>
      <c r="J51" s="492"/>
      <c r="K51" s="492"/>
      <c r="L51" s="492"/>
      <c r="M51" s="492"/>
      <c r="N51" s="492"/>
      <c r="O51" s="492"/>
      <c r="P51" s="16"/>
    </row>
    <row r="52" spans="1:16" x14ac:dyDescent="0.2">
      <c r="A52" s="445"/>
    </row>
  </sheetData>
  <mergeCells count="34">
    <mergeCell ref="A9:AD9"/>
    <mergeCell ref="AE30:AE31"/>
    <mergeCell ref="AE22:AE23"/>
    <mergeCell ref="J19:J21"/>
    <mergeCell ref="H19:H21"/>
    <mergeCell ref="G19:G21"/>
    <mergeCell ref="M20:M21"/>
    <mergeCell ref="V20:W20"/>
    <mergeCell ref="AE26:AE27"/>
    <mergeCell ref="AE19:AE21"/>
    <mergeCell ref="AE28:AE29"/>
    <mergeCell ref="AE24:AE25"/>
    <mergeCell ref="X20:Y20"/>
    <mergeCell ref="K19:K21"/>
    <mergeCell ref="Z20:AA20"/>
    <mergeCell ref="A11:AD13"/>
    <mergeCell ref="A15:AD15"/>
    <mergeCell ref="I19:I21"/>
    <mergeCell ref="A17:AA17"/>
    <mergeCell ref="M19:AC19"/>
    <mergeCell ref="E19:F20"/>
    <mergeCell ref="L19:L21"/>
    <mergeCell ref="AB20:AC20"/>
    <mergeCell ref="B19:B21"/>
    <mergeCell ref="P20:Q20"/>
    <mergeCell ref="C19:D20"/>
    <mergeCell ref="N20:O20"/>
    <mergeCell ref="R20:S20"/>
    <mergeCell ref="T20:U20"/>
    <mergeCell ref="AE34:AE35"/>
    <mergeCell ref="AE40:AE41"/>
    <mergeCell ref="AE36:AE37"/>
    <mergeCell ref="AE38:AE39"/>
    <mergeCell ref="AE32:AE33"/>
  </mergeCells>
  <phoneticPr fontId="0" type="noConversion"/>
  <pageMargins left="0.5" right="0.25" top="0.5" bottom="0.25" header="0.3" footer="0.3"/>
  <pageSetup paperSize="5" scale="58" fitToHeight="2" orientation="landscape" verticalDpi="597" r:id="rId1"/>
  <headerFooter>
    <oddHeader>&amp;LPage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A197"/>
  <sheetViews>
    <sheetView zoomScale="80" zoomScaleNormal="80" zoomScaleSheetLayoutView="80" workbookViewId="0">
      <selection activeCell="A49" sqref="A49:D49"/>
    </sheetView>
  </sheetViews>
  <sheetFormatPr defaultColWidth="8.7109375" defaultRowHeight="15.75" x14ac:dyDescent="0.2"/>
  <cols>
    <col min="1" max="1" width="5.28515625" style="442" customWidth="1"/>
    <col min="2" max="2" width="29.85546875" style="442" customWidth="1"/>
    <col min="3" max="3" width="10.7109375" style="442" customWidth="1"/>
    <col min="4" max="4" width="10.5703125" style="442" customWidth="1"/>
    <col min="5" max="6" width="16.28515625" style="442" bestFit="1" customWidth="1"/>
    <col min="7" max="7" width="10" style="442" customWidth="1"/>
    <col min="8" max="8" width="9.42578125" style="442" customWidth="1"/>
    <col min="9" max="9" width="11" style="442" bestFit="1" customWidth="1"/>
    <col min="10" max="10" width="9.28515625" style="442" bestFit="1" customWidth="1"/>
    <col min="11" max="11" width="9" style="442" customWidth="1"/>
    <col min="12" max="12" width="9.28515625" style="442" bestFit="1" customWidth="1"/>
    <col min="13" max="16384" width="8.7109375" style="442"/>
  </cols>
  <sheetData>
    <row r="1" spans="1:12" ht="26.25" x14ac:dyDescent="0.4">
      <c r="A1" s="782"/>
      <c r="B1" s="6"/>
      <c r="C1" s="6"/>
      <c r="D1" s="6"/>
      <c r="E1" s="6"/>
      <c r="F1" s="6"/>
      <c r="G1" s="6"/>
      <c r="H1" s="6"/>
      <c r="I1" s="6"/>
      <c r="J1" s="6"/>
      <c r="K1" s="6"/>
      <c r="L1" s="6"/>
    </row>
    <row r="2" spans="1:12" x14ac:dyDescent="0.2">
      <c r="A2" s="473" t="s">
        <v>172</v>
      </c>
      <c r="B2" s="473"/>
      <c r="C2" s="473"/>
      <c r="D2" s="473"/>
      <c r="E2" s="473"/>
      <c r="F2" s="473"/>
      <c r="G2" s="473"/>
      <c r="H2" s="473"/>
      <c r="I2" s="473"/>
      <c r="J2" s="473"/>
      <c r="K2" s="473"/>
    </row>
    <row r="3" spans="1:12" x14ac:dyDescent="0.2">
      <c r="A3" s="619">
        <f>Heading!B1</f>
        <v>0</v>
      </c>
      <c r="B3" s="477"/>
      <c r="C3" s="477"/>
      <c r="D3" s="477"/>
      <c r="E3" s="477"/>
      <c r="F3" s="477"/>
      <c r="G3" s="477"/>
      <c r="H3" s="477"/>
      <c r="I3" s="477"/>
      <c r="J3" s="477"/>
      <c r="K3" s="477"/>
    </row>
    <row r="4" spans="1:12" x14ac:dyDescent="0.2">
      <c r="A4" s="619">
        <f>Heading!B2</f>
        <v>0</v>
      </c>
      <c r="B4" s="477"/>
      <c r="C4" s="477"/>
      <c r="D4" s="477"/>
      <c r="E4" s="477"/>
      <c r="F4" s="477"/>
      <c r="G4" s="477"/>
      <c r="H4" s="477"/>
      <c r="I4" s="477"/>
      <c r="J4" s="477"/>
      <c r="K4" s="477"/>
    </row>
    <row r="5" spans="1:12" x14ac:dyDescent="0.2">
      <c r="A5" s="619" t="str">
        <f>Heading!B3</f>
        <v>Consolidated Annual Fiscal Review (CAFR)</v>
      </c>
      <c r="B5" s="477"/>
      <c r="C5" s="477"/>
      <c r="D5" s="477"/>
      <c r="E5" s="477"/>
      <c r="F5" s="477"/>
      <c r="G5" s="477"/>
      <c r="H5" s="477"/>
      <c r="I5" s="477"/>
      <c r="J5" s="477"/>
      <c r="K5" s="477"/>
    </row>
    <row r="6" spans="1:12" x14ac:dyDescent="0.2">
      <c r="A6" s="619" t="str">
        <f>Heading!B4</f>
        <v>Review Period: [mm/dd/yyyy to mm/dd/yyyy]</v>
      </c>
      <c r="B6" s="477"/>
      <c r="C6" s="477"/>
      <c r="D6" s="477"/>
      <c r="E6" s="477"/>
      <c r="F6" s="477"/>
      <c r="G6" s="477"/>
      <c r="H6" s="477"/>
      <c r="I6" s="477"/>
      <c r="J6" s="477"/>
      <c r="K6" s="477"/>
    </row>
    <row r="7" spans="1:12" x14ac:dyDescent="0.2">
      <c r="A7" s="619" t="str">
        <f>Heading!B5</f>
        <v>Sample Quarter: [mm/dd/yyyy to mm/dd/yyyy]</v>
      </c>
      <c r="B7" s="477"/>
      <c r="C7" s="477"/>
      <c r="D7" s="477"/>
      <c r="E7" s="477"/>
      <c r="F7" s="477"/>
      <c r="G7" s="477"/>
      <c r="H7" s="477"/>
      <c r="I7" s="477"/>
      <c r="J7" s="477"/>
      <c r="K7" s="477"/>
    </row>
    <row r="8" spans="1:12" x14ac:dyDescent="0.2">
      <c r="A8" s="477"/>
      <c r="B8" s="477"/>
      <c r="C8" s="477"/>
      <c r="D8" s="477"/>
      <c r="E8" s="477"/>
      <c r="F8" s="477"/>
      <c r="G8" s="477"/>
      <c r="H8" s="477"/>
      <c r="I8" s="477"/>
      <c r="J8" s="477"/>
      <c r="K8" s="477"/>
    </row>
    <row r="9" spans="1:12" x14ac:dyDescent="0.25">
      <c r="A9" s="593" t="s">
        <v>173</v>
      </c>
      <c r="B9" s="477"/>
      <c r="C9" s="477"/>
      <c r="D9" s="477"/>
      <c r="E9" s="477"/>
      <c r="F9" s="477"/>
      <c r="G9" s="477"/>
      <c r="H9" s="477"/>
      <c r="I9" s="477"/>
      <c r="J9" s="477"/>
      <c r="K9" s="477"/>
    </row>
    <row r="10" spans="1:12" x14ac:dyDescent="0.2">
      <c r="A10" s="477"/>
      <c r="B10" s="477"/>
      <c r="C10" s="477"/>
      <c r="D10" s="477"/>
      <c r="E10" s="477"/>
      <c r="F10" s="477"/>
      <c r="G10" s="477"/>
      <c r="H10" s="477"/>
      <c r="I10" s="477"/>
      <c r="J10" s="477"/>
      <c r="K10" s="477"/>
    </row>
    <row r="11" spans="1:12" x14ac:dyDescent="0.2">
      <c r="A11" s="951" t="s">
        <v>174</v>
      </c>
      <c r="B11" s="951"/>
      <c r="C11" s="951"/>
      <c r="D11" s="951"/>
      <c r="E11" s="951"/>
      <c r="F11" s="951"/>
      <c r="G11" s="951"/>
      <c r="H11" s="951"/>
      <c r="I11" s="951"/>
      <c r="J11" s="951"/>
      <c r="K11" s="951"/>
      <c r="L11" s="392"/>
    </row>
    <row r="12" spans="1:12" x14ac:dyDescent="0.2">
      <c r="A12" s="951"/>
      <c r="B12" s="951"/>
      <c r="C12" s="951"/>
      <c r="D12" s="951"/>
      <c r="E12" s="951"/>
      <c r="F12" s="951"/>
      <c r="G12" s="951"/>
      <c r="H12" s="951"/>
      <c r="I12" s="951"/>
      <c r="J12" s="951"/>
      <c r="K12" s="951"/>
      <c r="L12" s="392"/>
    </row>
    <row r="13" spans="1:12" x14ac:dyDescent="0.2">
      <c r="A13" s="951"/>
      <c r="B13" s="951"/>
      <c r="C13" s="951"/>
      <c r="D13" s="951"/>
      <c r="E13" s="951"/>
      <c r="F13" s="951"/>
      <c r="G13" s="951"/>
      <c r="H13" s="951"/>
      <c r="I13" s="951"/>
      <c r="J13" s="951"/>
      <c r="K13" s="951"/>
      <c r="L13" s="392"/>
    </row>
    <row r="14" spans="1:12" x14ac:dyDescent="0.2">
      <c r="A14" s="951"/>
      <c r="B14" s="951"/>
      <c r="C14" s="951"/>
      <c r="D14" s="951"/>
      <c r="E14" s="951"/>
      <c r="F14" s="951"/>
      <c r="G14" s="951"/>
      <c r="H14" s="951"/>
      <c r="I14" s="951"/>
      <c r="J14" s="951"/>
      <c r="K14" s="951"/>
    </row>
    <row r="15" spans="1:12" x14ac:dyDescent="0.2">
      <c r="A15" s="475"/>
      <c r="B15" s="475"/>
      <c r="C15" s="475"/>
      <c r="D15" s="475"/>
      <c r="E15" s="475"/>
      <c r="F15" s="475"/>
      <c r="G15" s="475"/>
      <c r="H15" s="475"/>
      <c r="I15" s="475"/>
      <c r="J15" s="475"/>
      <c r="K15" s="475"/>
    </row>
    <row r="16" spans="1:12" x14ac:dyDescent="0.2">
      <c r="A16" s="951" t="s">
        <v>598</v>
      </c>
      <c r="B16" s="951"/>
      <c r="C16" s="951"/>
      <c r="D16" s="951"/>
      <c r="E16" s="951"/>
      <c r="F16" s="951"/>
      <c r="G16" s="951"/>
      <c r="H16" s="951"/>
      <c r="I16" s="951"/>
      <c r="J16" s="951"/>
      <c r="K16" s="951"/>
      <c r="L16" s="392"/>
    </row>
    <row r="17" spans="1:27" x14ac:dyDescent="0.2">
      <c r="A17" s="951"/>
      <c r="B17" s="951"/>
      <c r="C17" s="951"/>
      <c r="D17" s="951"/>
      <c r="E17" s="951"/>
      <c r="F17" s="951"/>
      <c r="G17" s="951"/>
      <c r="H17" s="951"/>
      <c r="I17" s="951"/>
      <c r="J17" s="951"/>
      <c r="K17" s="951"/>
      <c r="L17" s="392"/>
    </row>
    <row r="18" spans="1:27" s="6" customFormat="1" x14ac:dyDescent="0.2">
      <c r="A18" s="467"/>
      <c r="B18" s="467"/>
      <c r="C18" s="467"/>
      <c r="D18" s="467"/>
      <c r="E18" s="467"/>
      <c r="F18" s="467"/>
      <c r="G18" s="467"/>
      <c r="H18" s="467"/>
      <c r="I18" s="467"/>
      <c r="J18" s="467"/>
      <c r="K18" s="467"/>
    </row>
    <row r="19" spans="1:27" s="6" customFormat="1" x14ac:dyDescent="0.2">
      <c r="A19" s="476" t="s">
        <v>175</v>
      </c>
      <c r="B19" s="474"/>
      <c r="C19" s="442"/>
      <c r="D19" s="442"/>
      <c r="E19" s="442"/>
      <c r="F19" s="183"/>
      <c r="G19" s="442"/>
      <c r="H19" s="442"/>
      <c r="I19" s="474"/>
      <c r="J19" s="474"/>
      <c r="K19" s="474"/>
    </row>
    <row r="20" spans="1:27" s="6" customFormat="1" x14ac:dyDescent="0.2">
      <c r="A20" s="969" t="s">
        <v>176</v>
      </c>
      <c r="B20" s="969"/>
      <c r="C20" s="969"/>
      <c r="D20" s="969"/>
      <c r="E20" s="969"/>
      <c r="F20" s="969"/>
      <c r="G20" s="969"/>
      <c r="H20" s="969"/>
      <c r="I20" s="969"/>
      <c r="J20" s="969"/>
      <c r="K20" s="969"/>
    </row>
    <row r="21" spans="1:27" s="6" customFormat="1" x14ac:dyDescent="0.2">
      <c r="A21" s="969"/>
      <c r="B21" s="969"/>
      <c r="C21" s="969"/>
      <c r="D21" s="969"/>
      <c r="E21" s="969"/>
      <c r="F21" s="969"/>
      <c r="G21" s="969"/>
      <c r="H21" s="969"/>
      <c r="I21" s="969"/>
      <c r="J21" s="969"/>
      <c r="K21" s="969"/>
    </row>
    <row r="22" spans="1:27" s="6" customFormat="1" x14ac:dyDescent="0.2">
      <c r="A22" s="969"/>
      <c r="B22" s="969"/>
      <c r="C22" s="969"/>
      <c r="D22" s="969"/>
      <c r="E22" s="969"/>
      <c r="F22" s="969"/>
      <c r="G22" s="969"/>
      <c r="H22" s="969"/>
      <c r="I22" s="969"/>
      <c r="J22" s="969"/>
      <c r="K22" s="969"/>
    </row>
    <row r="23" spans="1:27" x14ac:dyDescent="0.2">
      <c r="A23" s="477"/>
      <c r="B23" s="477"/>
      <c r="C23" s="477"/>
      <c r="D23" s="477"/>
      <c r="E23" s="477"/>
      <c r="F23" s="477"/>
      <c r="G23" s="477"/>
      <c r="H23" s="477"/>
      <c r="I23" s="477"/>
      <c r="J23" s="477"/>
      <c r="K23" s="477"/>
      <c r="L23" s="396"/>
    </row>
    <row r="24" spans="1:27" x14ac:dyDescent="0.2">
      <c r="A24" s="963" t="s">
        <v>0</v>
      </c>
      <c r="B24" s="963"/>
      <c r="C24" s="963"/>
      <c r="D24" s="963"/>
      <c r="E24" s="963"/>
      <c r="F24" s="963"/>
      <c r="G24" s="963"/>
      <c r="H24" s="963"/>
      <c r="I24" s="963"/>
      <c r="J24" s="963"/>
      <c r="K24" s="963"/>
      <c r="M24" s="6"/>
      <c r="N24" s="6"/>
      <c r="O24" s="6"/>
    </row>
    <row r="25" spans="1:27" x14ac:dyDescent="0.2">
      <c r="A25" s="172"/>
      <c r="B25" s="172"/>
      <c r="C25" s="172"/>
      <c r="D25" s="172"/>
      <c r="E25" s="172"/>
      <c r="F25" s="172"/>
      <c r="G25" s="172"/>
      <c r="H25" s="172"/>
      <c r="I25" s="172"/>
      <c r="J25" s="172"/>
      <c r="K25" s="172"/>
    </row>
    <row r="26" spans="1:27" s="6" customFormat="1" x14ac:dyDescent="0.2">
      <c r="A26" s="432">
        <v>1</v>
      </c>
      <c r="B26" s="433" t="s">
        <v>177</v>
      </c>
    </row>
    <row r="27" spans="1:27" s="474" customFormat="1" x14ac:dyDescent="0.2">
      <c r="A27" s="962" t="s">
        <v>178</v>
      </c>
      <c r="B27" s="962"/>
      <c r="C27" s="962"/>
      <c r="D27" s="962"/>
      <c r="E27" s="962"/>
      <c r="F27" s="962"/>
      <c r="G27" s="962"/>
      <c r="H27" s="962"/>
      <c r="I27" s="962"/>
      <c r="J27" s="962"/>
      <c r="K27" s="962"/>
      <c r="M27" s="442"/>
      <c r="N27" s="442"/>
      <c r="O27" s="442"/>
      <c r="P27" s="442"/>
      <c r="Q27" s="442"/>
      <c r="R27" s="442"/>
      <c r="S27" s="442"/>
      <c r="T27" s="442"/>
      <c r="U27" s="442"/>
      <c r="V27" s="442"/>
      <c r="W27" s="442"/>
      <c r="X27" s="442"/>
      <c r="Y27" s="442"/>
      <c r="Z27" s="442"/>
      <c r="AA27" s="442"/>
    </row>
    <row r="28" spans="1:27" s="474" customFormat="1" x14ac:dyDescent="0.2">
      <c r="A28" s="962"/>
      <c r="B28" s="962"/>
      <c r="C28" s="962"/>
      <c r="D28" s="962"/>
      <c r="E28" s="962"/>
      <c r="F28" s="962"/>
      <c r="G28" s="962"/>
      <c r="H28" s="962"/>
      <c r="I28" s="962"/>
      <c r="J28" s="962"/>
      <c r="K28" s="962"/>
      <c r="M28" s="442"/>
      <c r="N28" s="442"/>
      <c r="O28" s="442"/>
      <c r="P28" s="442"/>
      <c r="Q28" s="442"/>
      <c r="R28" s="442"/>
      <c r="S28" s="442"/>
      <c r="T28" s="442"/>
      <c r="U28" s="442"/>
      <c r="V28" s="442"/>
      <c r="W28" s="442"/>
      <c r="X28" s="442"/>
      <c r="Y28" s="442"/>
      <c r="Z28" s="442"/>
      <c r="AA28" s="442"/>
    </row>
    <row r="29" spans="1:27" x14ac:dyDescent="0.2">
      <c r="F29" s="465" t="s">
        <v>179</v>
      </c>
    </row>
    <row r="30" spans="1:27" s="474" customFormat="1" x14ac:dyDescent="0.2">
      <c r="A30" s="466"/>
      <c r="B30" s="174"/>
      <c r="C30" s="174"/>
      <c r="D30" s="174"/>
      <c r="E30" s="174"/>
      <c r="F30" s="175" t="s">
        <v>180</v>
      </c>
      <c r="G30" s="176" t="s">
        <v>181</v>
      </c>
      <c r="H30" s="470" t="s">
        <v>182</v>
      </c>
      <c r="I30" s="958" t="s">
        <v>183</v>
      </c>
      <c r="J30" s="958"/>
      <c r="K30" s="177"/>
      <c r="M30" s="442"/>
      <c r="N30" s="442"/>
      <c r="O30" s="442"/>
      <c r="P30" s="442"/>
      <c r="Q30" s="442"/>
      <c r="R30" s="442"/>
      <c r="S30" s="442"/>
      <c r="T30" s="442"/>
      <c r="U30" s="442"/>
      <c r="V30" s="442"/>
      <c r="W30" s="442"/>
      <c r="X30" s="442"/>
      <c r="Y30" s="442"/>
      <c r="Z30" s="442"/>
      <c r="AA30" s="442"/>
    </row>
    <row r="31" spans="1:27" s="474" customFormat="1" x14ac:dyDescent="0.2">
      <c r="A31" s="967" t="s">
        <v>184</v>
      </c>
      <c r="B31" s="967"/>
      <c r="C31" s="967"/>
      <c r="D31" s="967"/>
      <c r="E31" s="967"/>
      <c r="F31" s="178" t="s">
        <v>0</v>
      </c>
      <c r="G31" s="176" t="s">
        <v>0</v>
      </c>
      <c r="H31" s="470" t="s">
        <v>0</v>
      </c>
      <c r="I31" s="956" t="s">
        <v>0</v>
      </c>
      <c r="J31" s="957"/>
      <c r="K31" s="442"/>
      <c r="M31" s="442"/>
      <c r="N31" s="442"/>
      <c r="O31" s="442"/>
      <c r="P31" s="442"/>
      <c r="Q31" s="442"/>
      <c r="R31" s="442"/>
      <c r="S31" s="442"/>
      <c r="T31" s="442"/>
      <c r="U31" s="442"/>
      <c r="V31" s="442"/>
      <c r="W31" s="442"/>
      <c r="X31" s="442"/>
      <c r="Y31" s="442"/>
      <c r="Z31" s="442"/>
      <c r="AA31" s="442"/>
    </row>
    <row r="32" spans="1:27" s="474" customFormat="1" x14ac:dyDescent="0.2">
      <c r="A32" s="469"/>
      <c r="B32" s="469"/>
      <c r="C32" s="469"/>
      <c r="D32" s="469"/>
      <c r="E32" s="469"/>
      <c r="F32" s="469"/>
      <c r="G32" s="469"/>
      <c r="H32" s="469"/>
      <c r="I32" s="469"/>
      <c r="J32" s="469"/>
      <c r="K32" s="469"/>
      <c r="M32" s="442"/>
      <c r="N32" s="442"/>
      <c r="O32" s="442"/>
      <c r="P32" s="442"/>
      <c r="Q32" s="442"/>
      <c r="R32" s="442"/>
      <c r="S32" s="442"/>
      <c r="T32" s="442"/>
      <c r="U32" s="442"/>
      <c r="V32" s="442"/>
      <c r="W32" s="442"/>
      <c r="X32" s="442"/>
      <c r="Y32" s="442"/>
      <c r="Z32" s="442"/>
      <c r="AA32" s="442"/>
    </row>
    <row r="33" spans="1:27" s="474" customFormat="1" x14ac:dyDescent="0.2">
      <c r="A33" s="442"/>
      <c r="B33" s="475" t="s">
        <v>185</v>
      </c>
      <c r="C33" s="394"/>
      <c r="D33" s="472"/>
      <c r="E33" s="968" t="s">
        <v>186</v>
      </c>
      <c r="F33" s="968"/>
      <c r="G33" s="968" t="s">
        <v>186</v>
      </c>
      <c r="H33" s="968"/>
      <c r="M33" s="442"/>
      <c r="N33" s="442"/>
      <c r="O33" s="442"/>
      <c r="P33" s="442"/>
      <c r="Q33" s="442"/>
      <c r="R33" s="442"/>
      <c r="S33" s="442"/>
      <c r="T33" s="442"/>
      <c r="U33" s="442"/>
      <c r="V33" s="442"/>
      <c r="W33" s="442"/>
      <c r="X33" s="442"/>
      <c r="Y33" s="442"/>
      <c r="Z33" s="442"/>
      <c r="AA33" s="442"/>
    </row>
    <row r="34" spans="1:27" s="474" customFormat="1" ht="18" x14ac:dyDescent="0.2">
      <c r="A34" s="442"/>
      <c r="C34" s="394" t="s">
        <v>187</v>
      </c>
      <c r="D34" s="394" t="s">
        <v>188</v>
      </c>
      <c r="E34" s="959" t="s">
        <v>189</v>
      </c>
      <c r="F34" s="959"/>
      <c r="G34" s="959" t="s">
        <v>190</v>
      </c>
      <c r="H34" s="959"/>
      <c r="M34" s="442"/>
      <c r="N34" s="442"/>
      <c r="O34" s="442"/>
      <c r="P34" s="442"/>
      <c r="Q34" s="442"/>
      <c r="R34" s="442"/>
      <c r="S34" s="442"/>
      <c r="T34" s="442"/>
      <c r="U34" s="442"/>
      <c r="V34" s="442"/>
      <c r="W34" s="442"/>
      <c r="X34" s="442"/>
      <c r="Y34" s="442"/>
      <c r="Z34" s="442"/>
      <c r="AA34" s="442"/>
    </row>
    <row r="35" spans="1:27" s="474" customFormat="1" x14ac:dyDescent="0.2">
      <c r="A35" s="179"/>
      <c r="B35" s="180"/>
      <c r="C35" s="181" t="s">
        <v>191</v>
      </c>
      <c r="D35" s="181" t="s">
        <v>192</v>
      </c>
      <c r="E35" s="181" t="s">
        <v>188</v>
      </c>
      <c r="F35" s="181" t="s">
        <v>193</v>
      </c>
      <c r="G35" s="181" t="s">
        <v>188</v>
      </c>
      <c r="H35" s="182" t="s">
        <v>194</v>
      </c>
      <c r="J35" s="180"/>
      <c r="M35" s="442"/>
      <c r="N35" s="442"/>
      <c r="O35" s="442"/>
      <c r="P35" s="442"/>
      <c r="Q35" s="442"/>
      <c r="R35" s="442"/>
      <c r="S35" s="442"/>
      <c r="T35" s="442"/>
      <c r="U35" s="442"/>
      <c r="V35" s="442"/>
      <c r="W35" s="442"/>
      <c r="X35" s="442"/>
      <c r="Y35" s="442"/>
      <c r="Z35" s="442"/>
      <c r="AA35" s="442"/>
    </row>
    <row r="36" spans="1:27" s="474" customFormat="1" x14ac:dyDescent="0.2">
      <c r="A36" s="442"/>
      <c r="B36" s="3" t="s">
        <v>195</v>
      </c>
      <c r="C36" s="442" t="s">
        <v>0</v>
      </c>
      <c r="D36" s="442" t="s">
        <v>0</v>
      </c>
      <c r="E36" s="442" t="s">
        <v>0</v>
      </c>
      <c r="F36" s="183" t="s">
        <v>0</v>
      </c>
      <c r="G36" s="442" t="s">
        <v>0</v>
      </c>
      <c r="H36" s="442" t="s">
        <v>0</v>
      </c>
      <c r="I36" s="474" t="s">
        <v>0</v>
      </c>
      <c r="M36" s="442"/>
      <c r="N36" s="442"/>
      <c r="O36" s="442"/>
      <c r="P36" s="442"/>
      <c r="Q36" s="442"/>
      <c r="R36" s="442"/>
      <c r="S36" s="442"/>
      <c r="T36" s="442"/>
      <c r="U36" s="442"/>
      <c r="V36" s="442"/>
      <c r="W36" s="442"/>
      <c r="X36" s="442"/>
      <c r="Y36" s="442"/>
      <c r="Z36" s="442"/>
      <c r="AA36" s="442"/>
    </row>
    <row r="37" spans="1:27" s="474" customFormat="1" x14ac:dyDescent="0.2">
      <c r="A37" s="442"/>
      <c r="B37" s="3" t="s">
        <v>196</v>
      </c>
      <c r="C37" s="442" t="s">
        <v>0</v>
      </c>
      <c r="D37" s="442" t="s">
        <v>0</v>
      </c>
      <c r="E37" s="442" t="s">
        <v>0</v>
      </c>
      <c r="F37" s="183" t="s">
        <v>0</v>
      </c>
      <c r="G37" s="442" t="s">
        <v>0</v>
      </c>
      <c r="H37" s="442" t="s">
        <v>0</v>
      </c>
      <c r="I37" s="474" t="s">
        <v>0</v>
      </c>
      <c r="M37" s="442"/>
      <c r="N37" s="442"/>
      <c r="O37" s="442"/>
      <c r="P37" s="442"/>
      <c r="Q37" s="442"/>
      <c r="R37" s="442"/>
      <c r="S37" s="442"/>
      <c r="T37" s="442"/>
      <c r="U37" s="442"/>
      <c r="V37" s="442"/>
      <c r="W37" s="442"/>
      <c r="X37" s="442"/>
      <c r="Y37" s="442"/>
      <c r="Z37" s="442"/>
      <c r="AA37" s="442"/>
    </row>
    <row r="38" spans="1:27" s="474" customFormat="1" x14ac:dyDescent="0.2">
      <c r="A38" s="442"/>
      <c r="B38" s="3" t="s">
        <v>197</v>
      </c>
      <c r="C38" s="442" t="s">
        <v>0</v>
      </c>
      <c r="D38" s="442" t="s">
        <v>0</v>
      </c>
      <c r="E38" s="442" t="s">
        <v>0</v>
      </c>
      <c r="F38" s="183" t="s">
        <v>0</v>
      </c>
      <c r="G38" s="442" t="s">
        <v>0</v>
      </c>
      <c r="H38" s="442" t="s">
        <v>0</v>
      </c>
      <c r="I38" s="474" t="s">
        <v>0</v>
      </c>
      <c r="M38" s="442"/>
      <c r="N38" s="442"/>
      <c r="O38" s="442"/>
      <c r="P38" s="442"/>
      <c r="Q38" s="442"/>
      <c r="R38" s="442"/>
      <c r="S38" s="442"/>
      <c r="T38" s="442"/>
      <c r="U38" s="442"/>
      <c r="V38" s="442"/>
      <c r="W38" s="442"/>
      <c r="X38" s="442"/>
      <c r="Y38" s="442"/>
      <c r="Z38" s="442"/>
      <c r="AA38" s="442"/>
    </row>
    <row r="39" spans="1:27" s="474" customFormat="1" x14ac:dyDescent="0.2">
      <c r="A39" s="442"/>
      <c r="B39" s="3" t="s">
        <v>198</v>
      </c>
      <c r="C39" s="442" t="s">
        <v>0</v>
      </c>
      <c r="D39" s="442" t="s">
        <v>0</v>
      </c>
      <c r="E39" s="442" t="s">
        <v>0</v>
      </c>
      <c r="F39" s="183" t="s">
        <v>0</v>
      </c>
      <c r="G39" s="442" t="s">
        <v>0</v>
      </c>
      <c r="H39" s="442" t="s">
        <v>0</v>
      </c>
      <c r="I39" s="474" t="s">
        <v>0</v>
      </c>
      <c r="M39" s="442"/>
      <c r="N39" s="442"/>
      <c r="O39" s="442"/>
      <c r="P39" s="442"/>
      <c r="Q39" s="442"/>
      <c r="R39" s="442"/>
      <c r="S39" s="442"/>
      <c r="T39" s="442"/>
      <c r="U39" s="442"/>
      <c r="V39" s="442"/>
      <c r="W39" s="442"/>
      <c r="X39" s="442"/>
      <c r="Y39" s="442"/>
      <c r="Z39" s="442"/>
      <c r="AA39" s="442"/>
    </row>
    <row r="40" spans="1:27" s="474" customFormat="1" x14ac:dyDescent="0.2">
      <c r="A40" s="442"/>
      <c r="C40" s="442"/>
      <c r="D40" s="442"/>
      <c r="E40" s="442"/>
      <c r="F40" s="183"/>
      <c r="G40" s="442"/>
      <c r="H40" s="442"/>
      <c r="M40" s="442"/>
      <c r="N40" s="442"/>
      <c r="O40" s="442"/>
      <c r="P40" s="442"/>
      <c r="Q40" s="442"/>
      <c r="R40" s="442"/>
      <c r="S40" s="442"/>
      <c r="T40" s="442"/>
      <c r="U40" s="442"/>
      <c r="V40" s="442"/>
      <c r="W40" s="442"/>
      <c r="X40" s="442"/>
      <c r="Y40" s="442"/>
      <c r="Z40" s="442"/>
      <c r="AA40" s="442"/>
    </row>
    <row r="41" spans="1:27" s="474" customFormat="1" x14ac:dyDescent="0.2">
      <c r="A41" s="3" t="s">
        <v>199</v>
      </c>
      <c r="B41" s="960" t="s">
        <v>200</v>
      </c>
      <c r="C41" s="960"/>
      <c r="D41" s="960"/>
      <c r="E41" s="960"/>
      <c r="F41" s="960"/>
      <c r="G41" s="960"/>
      <c r="H41" s="960"/>
      <c r="I41" s="960"/>
      <c r="J41" s="960"/>
      <c r="K41" s="960"/>
      <c r="M41" s="442"/>
      <c r="N41" s="442"/>
      <c r="O41" s="442"/>
      <c r="P41" s="442"/>
      <c r="Q41" s="442"/>
      <c r="R41" s="442"/>
      <c r="S41" s="442"/>
      <c r="T41" s="442"/>
      <c r="U41" s="442"/>
      <c r="V41" s="442"/>
      <c r="W41" s="442"/>
      <c r="X41" s="442"/>
      <c r="Y41" s="442"/>
      <c r="Z41" s="442"/>
      <c r="AA41" s="442"/>
    </row>
    <row r="43" spans="1:27" s="474" customFormat="1" x14ac:dyDescent="0.2">
      <c r="A43" s="184"/>
      <c r="B43" s="184"/>
      <c r="C43" s="184"/>
      <c r="D43" s="184"/>
      <c r="E43" s="184"/>
      <c r="F43" s="184"/>
      <c r="G43" s="184"/>
      <c r="H43" s="184"/>
      <c r="I43" s="184"/>
      <c r="J43" s="184"/>
      <c r="K43" s="184"/>
      <c r="M43" s="442"/>
      <c r="N43" s="442"/>
      <c r="O43" s="442"/>
      <c r="P43" s="442"/>
      <c r="Q43" s="442"/>
      <c r="R43" s="442"/>
      <c r="S43" s="442"/>
      <c r="T43" s="442"/>
      <c r="U43" s="442"/>
      <c r="V43" s="442"/>
      <c r="W43" s="442"/>
      <c r="X43" s="442"/>
      <c r="Y43" s="442"/>
      <c r="Z43" s="442"/>
      <c r="AA43" s="442"/>
    </row>
    <row r="44" spans="1:27" s="127" customFormat="1" x14ac:dyDescent="0.2">
      <c r="A44" s="432">
        <v>2</v>
      </c>
      <c r="B44" s="433" t="s">
        <v>201</v>
      </c>
      <c r="C44" s="434"/>
      <c r="D44" s="434"/>
      <c r="E44" s="434"/>
      <c r="F44" s="434"/>
      <c r="G44" s="434"/>
      <c r="H44" s="434"/>
      <c r="I44" s="434"/>
      <c r="J44" s="434"/>
      <c r="K44" s="434"/>
      <c r="M44" s="6"/>
      <c r="N44" s="6"/>
      <c r="O44" s="6"/>
      <c r="P44" s="6"/>
      <c r="Q44" s="6"/>
      <c r="R44" s="6"/>
      <c r="S44" s="6"/>
      <c r="T44" s="6"/>
      <c r="U44" s="6"/>
      <c r="V44" s="6"/>
      <c r="W44" s="6"/>
      <c r="X44" s="6"/>
      <c r="Y44" s="6"/>
      <c r="Z44" s="6"/>
      <c r="AA44" s="6"/>
    </row>
    <row r="45" spans="1:27" s="474" customFormat="1" x14ac:dyDescent="0.2">
      <c r="A45" s="962" t="s">
        <v>178</v>
      </c>
      <c r="B45" s="962"/>
      <c r="C45" s="962"/>
      <c r="D45" s="962"/>
      <c r="E45" s="962"/>
      <c r="F45" s="962"/>
      <c r="G45" s="962"/>
      <c r="H45" s="962"/>
      <c r="I45" s="962"/>
      <c r="J45" s="962"/>
      <c r="K45" s="962"/>
      <c r="M45" s="442"/>
      <c r="N45" s="442"/>
      <c r="O45" s="442"/>
      <c r="P45" s="442"/>
      <c r="Q45" s="442"/>
      <c r="R45" s="442"/>
      <c r="S45" s="442"/>
      <c r="T45" s="442"/>
      <c r="U45" s="442"/>
      <c r="V45" s="442"/>
      <c r="W45" s="442"/>
      <c r="X45" s="442"/>
      <c r="Y45" s="442"/>
      <c r="Z45" s="442"/>
      <c r="AA45" s="442"/>
    </row>
    <row r="46" spans="1:27" s="474" customFormat="1" x14ac:dyDescent="0.2">
      <c r="A46" s="962"/>
      <c r="B46" s="962"/>
      <c r="C46" s="962"/>
      <c r="D46" s="962"/>
      <c r="E46" s="962"/>
      <c r="F46" s="962"/>
      <c r="G46" s="962"/>
      <c r="H46" s="962"/>
      <c r="I46" s="962"/>
      <c r="J46" s="962"/>
      <c r="K46" s="962"/>
      <c r="M46" s="442"/>
      <c r="N46" s="442"/>
      <c r="O46" s="442"/>
      <c r="P46" s="442"/>
      <c r="Q46" s="442"/>
      <c r="R46" s="442"/>
      <c r="S46" s="442"/>
      <c r="T46" s="442"/>
      <c r="U46" s="442"/>
      <c r="V46" s="442"/>
      <c r="W46" s="442"/>
      <c r="X46" s="442"/>
      <c r="Y46" s="442"/>
      <c r="Z46" s="442"/>
      <c r="AA46" s="442"/>
    </row>
    <row r="47" spans="1:27" x14ac:dyDescent="0.2">
      <c r="E47" s="465" t="s">
        <v>179</v>
      </c>
    </row>
    <row r="48" spans="1:27" x14ac:dyDescent="0.2">
      <c r="B48" s="474"/>
      <c r="C48" s="474"/>
      <c r="D48" s="474"/>
      <c r="E48" s="175" t="s">
        <v>180</v>
      </c>
      <c r="F48" s="176" t="s">
        <v>181</v>
      </c>
      <c r="G48" s="470" t="s">
        <v>182</v>
      </c>
      <c r="H48" s="958" t="s">
        <v>183</v>
      </c>
      <c r="I48" s="958"/>
      <c r="J48" s="474"/>
      <c r="K48" s="474"/>
    </row>
    <row r="49" spans="1:27" x14ac:dyDescent="0.2">
      <c r="A49" s="965" t="s">
        <v>202</v>
      </c>
      <c r="B49" s="965"/>
      <c r="C49" s="965"/>
      <c r="D49" s="965"/>
      <c r="E49" s="178" t="s">
        <v>0</v>
      </c>
      <c r="F49" s="176" t="s">
        <v>0</v>
      </c>
      <c r="G49" s="470" t="s">
        <v>0</v>
      </c>
      <c r="H49" s="956" t="s">
        <v>0</v>
      </c>
      <c r="I49" s="957"/>
      <c r="J49" s="474"/>
      <c r="K49" s="474"/>
    </row>
    <row r="50" spans="1:27" x14ac:dyDescent="0.2">
      <c r="A50" s="966" t="s">
        <v>203</v>
      </c>
      <c r="B50" s="966"/>
      <c r="C50" s="966"/>
      <c r="D50" s="966"/>
      <c r="E50" s="966"/>
      <c r="F50" s="966"/>
      <c r="G50" s="966"/>
      <c r="H50" s="966"/>
      <c r="I50" s="966"/>
      <c r="J50" s="966"/>
      <c r="K50" s="966"/>
    </row>
    <row r="51" spans="1:27" x14ac:dyDescent="0.2">
      <c r="A51" s="966"/>
      <c r="B51" s="966"/>
      <c r="C51" s="966"/>
      <c r="D51" s="966"/>
      <c r="E51" s="966"/>
      <c r="F51" s="966"/>
      <c r="G51" s="966"/>
      <c r="H51" s="966"/>
      <c r="I51" s="966"/>
      <c r="J51" s="966"/>
      <c r="K51" s="966"/>
    </row>
    <row r="52" spans="1:27" x14ac:dyDescent="0.2">
      <c r="A52" s="966"/>
      <c r="B52" s="966"/>
      <c r="C52" s="966"/>
      <c r="D52" s="966"/>
      <c r="E52" s="966"/>
      <c r="F52" s="966"/>
      <c r="G52" s="966"/>
      <c r="H52" s="966"/>
      <c r="I52" s="966"/>
      <c r="J52" s="966"/>
      <c r="K52" s="966"/>
    </row>
    <row r="53" spans="1:27" x14ac:dyDescent="0.2">
      <c r="A53" s="966"/>
      <c r="B53" s="966"/>
      <c r="C53" s="966"/>
      <c r="D53" s="966"/>
      <c r="E53" s="966"/>
      <c r="F53" s="966"/>
      <c r="G53" s="966"/>
      <c r="H53" s="966"/>
      <c r="I53" s="966"/>
      <c r="J53" s="966"/>
      <c r="K53" s="966"/>
    </row>
    <row r="54" spans="1:27" s="474" customFormat="1" x14ac:dyDescent="0.2">
      <c r="A54" s="966"/>
      <c r="B54" s="966"/>
      <c r="C54" s="966"/>
      <c r="D54" s="966"/>
      <c r="E54" s="966"/>
      <c r="F54" s="966"/>
      <c r="G54" s="966"/>
      <c r="H54" s="966"/>
      <c r="I54" s="966"/>
      <c r="J54" s="966"/>
      <c r="K54" s="966"/>
      <c r="M54" s="442"/>
      <c r="N54" s="442"/>
      <c r="O54" s="442"/>
      <c r="P54" s="442"/>
      <c r="Q54" s="442"/>
      <c r="R54" s="442"/>
      <c r="S54" s="442"/>
      <c r="T54" s="442"/>
      <c r="U54" s="442"/>
      <c r="V54" s="442"/>
      <c r="W54" s="442"/>
      <c r="X54" s="442"/>
      <c r="Y54" s="442"/>
      <c r="Z54" s="442"/>
      <c r="AA54" s="442"/>
    </row>
    <row r="55" spans="1:27" s="474" customFormat="1" x14ac:dyDescent="0.2">
      <c r="A55" s="966"/>
      <c r="B55" s="966"/>
      <c r="C55" s="966"/>
      <c r="D55" s="966"/>
      <c r="E55" s="966"/>
      <c r="F55" s="966"/>
      <c r="G55" s="966"/>
      <c r="H55" s="966"/>
      <c r="I55" s="966"/>
      <c r="J55" s="966"/>
      <c r="K55" s="966"/>
      <c r="M55" s="442"/>
      <c r="N55" s="442"/>
      <c r="O55" s="442"/>
      <c r="P55" s="442"/>
      <c r="Q55" s="442"/>
      <c r="R55" s="442"/>
      <c r="S55" s="442"/>
      <c r="T55" s="442"/>
      <c r="U55" s="442"/>
      <c r="V55" s="442"/>
      <c r="W55" s="442"/>
      <c r="X55" s="442"/>
      <c r="Y55" s="442"/>
      <c r="Z55" s="442"/>
      <c r="AA55" s="442"/>
    </row>
    <row r="56" spans="1:27" s="474" customFormat="1" x14ac:dyDescent="0.2">
      <c r="A56" s="966"/>
      <c r="B56" s="966"/>
      <c r="C56" s="966"/>
      <c r="D56" s="966"/>
      <c r="E56" s="966"/>
      <c r="F56" s="966"/>
      <c r="G56" s="966"/>
      <c r="H56" s="966"/>
      <c r="I56" s="966"/>
      <c r="J56" s="966"/>
      <c r="K56" s="966"/>
      <c r="M56" s="442"/>
      <c r="N56" s="442"/>
      <c r="O56" s="442"/>
      <c r="P56" s="442"/>
      <c r="Q56" s="442"/>
      <c r="R56" s="442"/>
      <c r="S56" s="442"/>
      <c r="T56" s="442"/>
      <c r="U56" s="442"/>
      <c r="V56" s="442"/>
      <c r="W56" s="442"/>
      <c r="X56" s="442"/>
      <c r="Y56" s="442"/>
      <c r="Z56" s="442"/>
      <c r="AA56" s="442"/>
    </row>
    <row r="57" spans="1:27" s="474" customFormat="1" x14ac:dyDescent="0.2">
      <c r="A57" s="475"/>
      <c r="B57" s="475" t="s">
        <v>185</v>
      </c>
      <c r="C57" s="475"/>
      <c r="D57" s="475"/>
      <c r="E57" s="475"/>
      <c r="F57" s="475"/>
      <c r="G57" s="475"/>
      <c r="H57" s="475"/>
      <c r="I57" s="475"/>
      <c r="J57" s="475"/>
      <c r="K57" s="475"/>
      <c r="M57" s="442"/>
      <c r="N57" s="442"/>
      <c r="O57" s="442"/>
      <c r="P57" s="442"/>
      <c r="Q57" s="442"/>
      <c r="R57" s="442"/>
      <c r="S57" s="442"/>
      <c r="T57" s="442"/>
      <c r="U57" s="442"/>
      <c r="V57" s="442"/>
      <c r="W57" s="442"/>
      <c r="X57" s="442"/>
      <c r="Y57" s="442"/>
      <c r="Z57" s="442"/>
      <c r="AA57" s="442"/>
    </row>
    <row r="58" spans="1:27" s="474" customFormat="1" x14ac:dyDescent="0.2">
      <c r="A58" s="475"/>
      <c r="B58" s="475"/>
      <c r="C58" s="475"/>
      <c r="D58" s="475"/>
      <c r="E58" s="475"/>
      <c r="F58" s="475"/>
      <c r="G58" s="475"/>
      <c r="H58" s="475"/>
      <c r="I58" s="475"/>
      <c r="J58" s="475"/>
      <c r="K58" s="475"/>
      <c r="M58" s="442"/>
      <c r="N58" s="442"/>
      <c r="O58" s="442"/>
      <c r="P58" s="442"/>
      <c r="Q58" s="442"/>
      <c r="R58" s="442"/>
      <c r="S58" s="442"/>
      <c r="T58" s="442"/>
      <c r="U58" s="442"/>
      <c r="V58" s="442"/>
      <c r="W58" s="442"/>
      <c r="X58" s="442"/>
      <c r="Y58" s="442"/>
      <c r="Z58" s="442"/>
      <c r="AA58" s="442"/>
    </row>
    <row r="59" spans="1:27" s="474" customFormat="1" x14ac:dyDescent="0.2">
      <c r="A59" s="475"/>
      <c r="B59" s="475"/>
      <c r="C59" s="475"/>
      <c r="D59" s="475"/>
      <c r="E59" s="475"/>
      <c r="F59" s="475"/>
      <c r="G59" s="475"/>
      <c r="H59" s="475"/>
      <c r="I59" s="475"/>
      <c r="J59" s="475"/>
      <c r="K59" s="475"/>
      <c r="M59" s="442"/>
      <c r="N59" s="442"/>
      <c r="O59" s="442"/>
      <c r="P59" s="442"/>
      <c r="Q59" s="442"/>
      <c r="R59" s="442"/>
      <c r="S59" s="442"/>
      <c r="T59" s="442"/>
      <c r="U59" s="442"/>
      <c r="V59" s="442"/>
      <c r="W59" s="442"/>
      <c r="X59" s="442"/>
      <c r="Y59" s="442"/>
      <c r="Z59" s="442"/>
      <c r="AA59" s="442"/>
    </row>
    <row r="60" spans="1:27" s="474" customFormat="1" ht="16.149999999999999" customHeight="1" x14ac:dyDescent="0.2">
      <c r="A60" s="186"/>
      <c r="B60" s="186"/>
      <c r="C60" s="186"/>
      <c r="D60" s="186"/>
      <c r="E60" s="186"/>
      <c r="F60" s="186"/>
      <c r="G60" s="186"/>
      <c r="H60" s="186"/>
      <c r="I60" s="186"/>
      <c r="J60" s="186"/>
      <c r="K60" s="186"/>
      <c r="M60" s="442"/>
      <c r="N60" s="442"/>
      <c r="O60" s="442"/>
      <c r="P60" s="442"/>
      <c r="Q60" s="442"/>
      <c r="R60" s="442"/>
      <c r="S60" s="442"/>
      <c r="T60" s="442"/>
      <c r="U60" s="442"/>
      <c r="V60" s="442"/>
      <c r="W60" s="442"/>
      <c r="X60" s="442"/>
      <c r="Y60" s="442"/>
      <c r="Z60" s="442"/>
      <c r="AA60" s="442"/>
    </row>
    <row r="61" spans="1:27" s="474" customFormat="1" x14ac:dyDescent="0.2">
      <c r="A61" s="173">
        <v>3</v>
      </c>
      <c r="B61" s="187" t="s">
        <v>204</v>
      </c>
      <c r="C61" s="475"/>
      <c r="D61" s="475"/>
      <c r="F61" s="442"/>
      <c r="G61" s="442"/>
      <c r="H61" s="442"/>
      <c r="I61" s="442"/>
      <c r="J61" s="475"/>
      <c r="K61" s="475"/>
      <c r="M61" s="442"/>
      <c r="N61" s="442"/>
      <c r="O61" s="442"/>
      <c r="P61" s="442"/>
      <c r="Q61" s="442"/>
      <c r="R61" s="442"/>
      <c r="S61" s="442"/>
      <c r="T61" s="442"/>
      <c r="U61" s="442"/>
      <c r="V61" s="442"/>
      <c r="W61" s="442"/>
      <c r="X61" s="442"/>
      <c r="Y61" s="442"/>
      <c r="Z61" s="442"/>
      <c r="AA61" s="442"/>
    </row>
    <row r="62" spans="1:27" s="474" customFormat="1" x14ac:dyDescent="0.2">
      <c r="A62" s="962" t="s">
        <v>178</v>
      </c>
      <c r="B62" s="962"/>
      <c r="C62" s="962"/>
      <c r="D62" s="962"/>
      <c r="E62" s="962"/>
      <c r="F62" s="962"/>
      <c r="G62" s="962"/>
      <c r="H62" s="962"/>
      <c r="I62" s="962"/>
      <c r="J62" s="962"/>
      <c r="K62" s="962"/>
      <c r="M62" s="442"/>
      <c r="N62" s="442"/>
      <c r="O62" s="442"/>
      <c r="P62" s="442"/>
      <c r="Q62" s="442"/>
      <c r="R62" s="442"/>
      <c r="S62" s="442"/>
      <c r="T62" s="442"/>
      <c r="U62" s="442"/>
      <c r="V62" s="442"/>
      <c r="W62" s="442"/>
      <c r="X62" s="442"/>
      <c r="Y62" s="442"/>
      <c r="Z62" s="442"/>
      <c r="AA62" s="442"/>
    </row>
    <row r="63" spans="1:27" s="474" customFormat="1" x14ac:dyDescent="0.2">
      <c r="A63" s="962"/>
      <c r="B63" s="962"/>
      <c r="C63" s="962"/>
      <c r="D63" s="962"/>
      <c r="E63" s="962"/>
      <c r="F63" s="962"/>
      <c r="G63" s="962"/>
      <c r="H63" s="962"/>
      <c r="I63" s="962"/>
      <c r="J63" s="962"/>
      <c r="K63" s="962"/>
      <c r="M63" s="442"/>
      <c r="N63" s="442"/>
      <c r="O63" s="442"/>
      <c r="P63" s="442"/>
      <c r="Q63" s="442"/>
      <c r="R63" s="442"/>
      <c r="S63" s="442"/>
      <c r="T63" s="442"/>
      <c r="U63" s="442"/>
      <c r="V63" s="442"/>
      <c r="W63" s="442"/>
      <c r="X63" s="442"/>
      <c r="Y63" s="442"/>
      <c r="Z63" s="442"/>
      <c r="AA63" s="442"/>
    </row>
    <row r="64" spans="1:27" s="474" customFormat="1" x14ac:dyDescent="0.2">
      <c r="A64" s="173"/>
      <c r="B64" s="187"/>
      <c r="C64" s="475"/>
      <c r="D64" s="475"/>
      <c r="E64" s="465" t="s">
        <v>179</v>
      </c>
      <c r="F64" s="442"/>
      <c r="G64" s="442"/>
      <c r="H64" s="442"/>
      <c r="I64" s="442"/>
      <c r="J64" s="475"/>
      <c r="K64" s="475"/>
      <c r="M64" s="442"/>
      <c r="N64" s="442"/>
      <c r="O64" s="442"/>
      <c r="P64" s="442"/>
      <c r="Q64" s="442"/>
      <c r="R64" s="442"/>
      <c r="S64" s="442"/>
      <c r="T64" s="442"/>
      <c r="U64" s="442"/>
      <c r="V64" s="442"/>
      <c r="W64" s="442"/>
      <c r="X64" s="442"/>
      <c r="Y64" s="442"/>
      <c r="Z64" s="442"/>
      <c r="AA64" s="442"/>
    </row>
    <row r="65" spans="1:27" s="474" customFormat="1" x14ac:dyDescent="0.2">
      <c r="A65" s="173"/>
      <c r="B65" s="187"/>
      <c r="C65" s="475"/>
      <c r="D65" s="475"/>
      <c r="E65" s="175" t="s">
        <v>180</v>
      </c>
      <c r="F65" s="176" t="s">
        <v>181</v>
      </c>
      <c r="G65" s="470" t="s">
        <v>182</v>
      </c>
      <c r="H65" s="958" t="s">
        <v>183</v>
      </c>
      <c r="I65" s="958"/>
      <c r="J65" s="475"/>
      <c r="K65" s="475"/>
      <c r="M65" s="442"/>
      <c r="N65" s="442"/>
      <c r="O65" s="442"/>
      <c r="P65" s="442"/>
      <c r="Q65" s="442"/>
      <c r="R65" s="442"/>
      <c r="S65" s="442"/>
      <c r="T65" s="442"/>
      <c r="U65" s="442"/>
      <c r="V65" s="442"/>
      <c r="W65" s="442"/>
      <c r="X65" s="442"/>
      <c r="Y65" s="442"/>
      <c r="Z65" s="442"/>
      <c r="AA65" s="442"/>
    </row>
    <row r="66" spans="1:27" s="474" customFormat="1" x14ac:dyDescent="0.2">
      <c r="A66" s="188"/>
      <c r="B66" s="188"/>
      <c r="C66" s="188"/>
      <c r="D66" s="188"/>
      <c r="E66" s="178" t="s">
        <v>0</v>
      </c>
      <c r="F66" s="176" t="s">
        <v>0</v>
      </c>
      <c r="G66" s="470" t="s">
        <v>0</v>
      </c>
      <c r="H66" s="956" t="s">
        <v>0</v>
      </c>
      <c r="I66" s="957"/>
      <c r="J66" s="188"/>
      <c r="K66" s="188"/>
      <c r="M66" s="442"/>
      <c r="N66" s="442"/>
      <c r="O66" s="442"/>
      <c r="P66" s="442"/>
      <c r="Q66" s="442"/>
      <c r="R66" s="442"/>
      <c r="S66" s="442"/>
      <c r="T66" s="442"/>
      <c r="U66" s="442"/>
      <c r="V66" s="442"/>
      <c r="W66" s="442"/>
      <c r="X66" s="442"/>
      <c r="Y66" s="442"/>
      <c r="Z66" s="442"/>
      <c r="AA66" s="442"/>
    </row>
    <row r="67" spans="1:27" s="474" customFormat="1" x14ac:dyDescent="0.2">
      <c r="A67" s="964" t="s">
        <v>205</v>
      </c>
      <c r="B67" s="964"/>
      <c r="C67" s="964"/>
      <c r="D67" s="964"/>
      <c r="E67" s="964"/>
      <c r="F67" s="964"/>
      <c r="G67" s="964"/>
      <c r="H67" s="964"/>
      <c r="I67" s="964"/>
      <c r="J67" s="964"/>
      <c r="K67" s="964"/>
      <c r="M67" s="442"/>
      <c r="N67" s="442"/>
      <c r="O67" s="442"/>
      <c r="P67" s="442"/>
      <c r="Q67" s="442"/>
      <c r="R67" s="442"/>
      <c r="S67" s="442"/>
      <c r="T67" s="442"/>
      <c r="U67" s="442"/>
      <c r="V67" s="442"/>
      <c r="W67" s="442"/>
      <c r="X67" s="442"/>
      <c r="Y67" s="442"/>
      <c r="Z67" s="442"/>
      <c r="AA67" s="442"/>
    </row>
    <row r="68" spans="1:27" s="474" customFormat="1" x14ac:dyDescent="0.2">
      <c r="A68" s="905" t="s">
        <v>206</v>
      </c>
      <c r="B68" s="905"/>
      <c r="C68" s="905"/>
      <c r="D68" s="905"/>
      <c r="E68" s="905"/>
      <c r="F68" s="905"/>
      <c r="G68" s="905"/>
      <c r="H68" s="905"/>
      <c r="I68" s="905"/>
      <c r="J68" s="905"/>
      <c r="K68" s="905"/>
      <c r="M68" s="442"/>
      <c r="N68" s="442"/>
      <c r="O68" s="442"/>
      <c r="P68" s="442"/>
      <c r="Q68" s="442"/>
      <c r="R68" s="442"/>
      <c r="S68" s="442"/>
      <c r="T68" s="442"/>
      <c r="U68" s="442"/>
      <c r="V68" s="442"/>
      <c r="W68" s="442"/>
      <c r="X68" s="442"/>
      <c r="Y68" s="442"/>
      <c r="Z68" s="442"/>
      <c r="AA68" s="442"/>
    </row>
    <row r="69" spans="1:27" s="474" customFormat="1" x14ac:dyDescent="0.2">
      <c r="A69" s="905"/>
      <c r="B69" s="905"/>
      <c r="C69" s="905"/>
      <c r="D69" s="905"/>
      <c r="E69" s="905"/>
      <c r="F69" s="905"/>
      <c r="G69" s="905"/>
      <c r="H69" s="905"/>
      <c r="I69" s="905"/>
      <c r="J69" s="905"/>
      <c r="K69" s="905"/>
      <c r="M69" s="442"/>
      <c r="N69" s="442"/>
      <c r="O69" s="442"/>
      <c r="P69" s="442"/>
      <c r="Q69" s="442"/>
      <c r="R69" s="442"/>
      <c r="S69" s="442"/>
      <c r="T69" s="442"/>
      <c r="U69" s="442"/>
      <c r="V69" s="442"/>
      <c r="W69" s="442"/>
      <c r="X69" s="442"/>
      <c r="Y69" s="442"/>
      <c r="Z69" s="442"/>
      <c r="AA69" s="442"/>
    </row>
    <row r="70" spans="1:27" s="474" customFormat="1" x14ac:dyDescent="0.2">
      <c r="A70" s="905"/>
      <c r="B70" s="905"/>
      <c r="C70" s="905"/>
      <c r="D70" s="905"/>
      <c r="E70" s="905"/>
      <c r="F70" s="905"/>
      <c r="G70" s="905"/>
      <c r="H70" s="905"/>
      <c r="I70" s="905"/>
      <c r="J70" s="905"/>
      <c r="K70" s="905"/>
      <c r="M70" s="442"/>
      <c r="N70" s="442"/>
      <c r="O70" s="442"/>
      <c r="P70" s="442"/>
      <c r="Q70" s="442"/>
      <c r="R70" s="442"/>
      <c r="S70" s="442"/>
      <c r="T70" s="442"/>
      <c r="U70" s="442"/>
      <c r="V70" s="442"/>
      <c r="W70" s="442"/>
      <c r="X70" s="442"/>
      <c r="Y70" s="442"/>
      <c r="Z70" s="442"/>
      <c r="AA70" s="442"/>
    </row>
    <row r="71" spans="1:27" s="474" customFormat="1" x14ac:dyDescent="0.2">
      <c r="A71" s="469"/>
      <c r="B71" s="475" t="s">
        <v>185</v>
      </c>
      <c r="C71" s="469"/>
      <c r="D71" s="469"/>
      <c r="E71" s="469"/>
      <c r="F71" s="469"/>
      <c r="G71" s="469"/>
      <c r="H71" s="469"/>
      <c r="I71" s="469"/>
      <c r="J71" s="469"/>
      <c r="K71" s="469"/>
      <c r="M71" s="442"/>
      <c r="N71" s="442"/>
      <c r="O71" s="442"/>
      <c r="P71" s="442"/>
      <c r="Q71" s="442"/>
      <c r="R71" s="442"/>
      <c r="S71" s="442"/>
      <c r="T71" s="442"/>
      <c r="U71" s="442"/>
      <c r="V71" s="442"/>
      <c r="W71" s="442"/>
      <c r="X71" s="442"/>
      <c r="Y71" s="442"/>
      <c r="Z71" s="442"/>
      <c r="AA71" s="442"/>
    </row>
    <row r="72" spans="1:27" s="474" customFormat="1" x14ac:dyDescent="0.2">
      <c r="A72" s="469"/>
      <c r="B72" s="475"/>
      <c r="C72" s="469"/>
      <c r="D72" s="469"/>
      <c r="E72" s="469"/>
      <c r="F72" s="469"/>
      <c r="G72" s="469"/>
      <c r="H72" s="469"/>
      <c r="I72" s="469"/>
      <c r="J72" s="469"/>
      <c r="K72" s="469"/>
      <c r="M72" s="442"/>
      <c r="N72" s="442"/>
      <c r="O72" s="442"/>
      <c r="P72" s="442"/>
      <c r="Q72" s="442"/>
      <c r="R72" s="442"/>
      <c r="S72" s="442"/>
      <c r="T72" s="442"/>
      <c r="U72" s="442"/>
      <c r="V72" s="442"/>
      <c r="W72" s="442"/>
      <c r="X72" s="442"/>
      <c r="Y72" s="442"/>
      <c r="Z72" s="442"/>
      <c r="AA72" s="442"/>
    </row>
    <row r="73" spans="1:27" s="474" customFormat="1" x14ac:dyDescent="0.2">
      <c r="A73" s="469"/>
      <c r="B73" s="475"/>
      <c r="C73" s="469"/>
      <c r="D73" s="469"/>
      <c r="E73" s="469"/>
      <c r="F73" s="469"/>
      <c r="G73" s="469"/>
      <c r="H73" s="469"/>
      <c r="I73" s="469"/>
      <c r="J73" s="469"/>
      <c r="K73" s="469"/>
      <c r="M73" s="442"/>
      <c r="N73" s="442"/>
      <c r="O73" s="442"/>
      <c r="P73" s="442"/>
      <c r="Q73" s="442"/>
      <c r="R73" s="442"/>
      <c r="S73" s="442"/>
      <c r="T73" s="442"/>
      <c r="U73" s="442"/>
      <c r="V73" s="442"/>
      <c r="W73" s="442"/>
      <c r="X73" s="442"/>
      <c r="Y73" s="442"/>
      <c r="Z73" s="442"/>
      <c r="AA73" s="442"/>
    </row>
    <row r="74" spans="1:27" s="474" customFormat="1" x14ac:dyDescent="0.2">
      <c r="A74" s="186"/>
      <c r="B74" s="185"/>
      <c r="C74" s="185"/>
      <c r="D74" s="185"/>
      <c r="E74" s="185"/>
      <c r="F74" s="185"/>
      <c r="G74" s="185"/>
      <c r="H74" s="185"/>
      <c r="I74" s="185"/>
      <c r="J74" s="185"/>
      <c r="K74" s="185"/>
      <c r="M74" s="442"/>
      <c r="N74" s="442"/>
      <c r="O74" s="442"/>
      <c r="P74" s="442"/>
      <c r="Q74" s="442"/>
      <c r="R74" s="442"/>
      <c r="S74" s="442"/>
      <c r="T74" s="442"/>
      <c r="U74" s="442"/>
      <c r="V74" s="442"/>
      <c r="W74" s="442"/>
      <c r="X74" s="442"/>
      <c r="Y74" s="442"/>
      <c r="Z74" s="442"/>
      <c r="AA74" s="442"/>
    </row>
    <row r="75" spans="1:27" s="127" customFormat="1" x14ac:dyDescent="0.2">
      <c r="A75" s="432">
        <v>4</v>
      </c>
      <c r="B75" s="436" t="s">
        <v>207</v>
      </c>
      <c r="M75" s="6"/>
      <c r="N75" s="6"/>
      <c r="O75" s="6"/>
      <c r="P75" s="6"/>
      <c r="Q75" s="6"/>
      <c r="R75" s="6"/>
      <c r="S75" s="6"/>
      <c r="T75" s="6"/>
      <c r="U75" s="6"/>
      <c r="V75" s="6"/>
      <c r="W75" s="6"/>
      <c r="X75" s="6"/>
      <c r="Y75" s="6"/>
      <c r="Z75" s="6"/>
      <c r="AA75" s="6"/>
    </row>
    <row r="76" spans="1:27" s="474" customFormat="1" x14ac:dyDescent="0.2">
      <c r="A76" s="962" t="s">
        <v>178</v>
      </c>
      <c r="B76" s="962"/>
      <c r="C76" s="962"/>
      <c r="D76" s="962"/>
      <c r="E76" s="962"/>
      <c r="F76" s="962"/>
      <c r="G76" s="962"/>
      <c r="H76" s="962"/>
      <c r="I76" s="962"/>
      <c r="J76" s="962"/>
      <c r="K76" s="962"/>
      <c r="M76" s="442"/>
      <c r="N76" s="442"/>
      <c r="O76" s="442"/>
      <c r="P76" s="442"/>
      <c r="Q76" s="442"/>
      <c r="R76" s="442"/>
      <c r="S76" s="442"/>
      <c r="T76" s="442"/>
      <c r="U76" s="442"/>
      <c r="V76" s="442"/>
      <c r="W76" s="442"/>
      <c r="X76" s="442"/>
      <c r="Y76" s="442"/>
      <c r="Z76" s="442"/>
      <c r="AA76" s="442"/>
    </row>
    <row r="77" spans="1:27" s="474" customFormat="1" x14ac:dyDescent="0.2">
      <c r="A77" s="962"/>
      <c r="B77" s="962"/>
      <c r="C77" s="962"/>
      <c r="D77" s="962"/>
      <c r="E77" s="962"/>
      <c r="F77" s="962"/>
      <c r="G77" s="962"/>
      <c r="H77" s="962"/>
      <c r="I77" s="962"/>
      <c r="J77" s="962"/>
      <c r="K77" s="962"/>
      <c r="M77" s="442"/>
      <c r="N77" s="442"/>
      <c r="O77" s="442"/>
      <c r="P77" s="442"/>
      <c r="Q77" s="442"/>
      <c r="R77" s="442"/>
      <c r="S77" s="442"/>
      <c r="T77" s="442"/>
      <c r="U77" s="442"/>
      <c r="V77" s="442"/>
      <c r="W77" s="442"/>
      <c r="X77" s="442"/>
      <c r="Y77" s="442"/>
      <c r="Z77" s="442"/>
      <c r="AA77" s="442"/>
    </row>
    <row r="78" spans="1:27" s="474" customFormat="1" x14ac:dyDescent="0.2">
      <c r="C78" s="475"/>
      <c r="D78" s="475"/>
      <c r="E78" s="465" t="s">
        <v>179</v>
      </c>
      <c r="F78" s="442"/>
      <c r="G78" s="442"/>
      <c r="H78" s="442"/>
      <c r="I78" s="442"/>
      <c r="J78" s="475"/>
      <c r="K78" s="475"/>
      <c r="M78" s="442"/>
      <c r="N78" s="442"/>
      <c r="O78" s="442"/>
      <c r="P78" s="442"/>
      <c r="Q78" s="442"/>
      <c r="R78" s="442"/>
      <c r="S78" s="442"/>
      <c r="T78" s="442"/>
      <c r="U78" s="442"/>
      <c r="V78" s="442"/>
      <c r="W78" s="442"/>
      <c r="X78" s="442"/>
      <c r="Y78" s="442"/>
      <c r="Z78" s="442"/>
      <c r="AA78" s="442"/>
    </row>
    <row r="79" spans="1:27" s="474" customFormat="1" x14ac:dyDescent="0.2">
      <c r="A79" s="173"/>
      <c r="B79" s="187"/>
      <c r="C79" s="475"/>
      <c r="D79" s="475"/>
      <c r="E79" s="175" t="s">
        <v>180</v>
      </c>
      <c r="F79" s="176" t="s">
        <v>181</v>
      </c>
      <c r="G79" s="470" t="s">
        <v>182</v>
      </c>
      <c r="H79" s="958" t="s">
        <v>183</v>
      </c>
      <c r="I79" s="958"/>
      <c r="J79" s="475"/>
      <c r="K79" s="475"/>
      <c r="M79" s="442"/>
      <c r="N79" s="442"/>
      <c r="O79" s="442"/>
      <c r="P79" s="442"/>
      <c r="Q79" s="442"/>
      <c r="R79" s="442"/>
      <c r="S79" s="442"/>
      <c r="T79" s="442"/>
      <c r="U79" s="442"/>
      <c r="V79" s="442"/>
      <c r="W79" s="442"/>
      <c r="X79" s="442"/>
      <c r="Y79" s="442"/>
      <c r="Z79" s="442"/>
      <c r="AA79" s="442"/>
    </row>
    <row r="80" spans="1:27" s="474" customFormat="1" x14ac:dyDescent="0.2">
      <c r="A80" s="188"/>
      <c r="B80" s="188"/>
      <c r="C80" s="188"/>
      <c r="D80" s="188"/>
      <c r="E80" s="178" t="s">
        <v>0</v>
      </c>
      <c r="F80" s="176" t="s">
        <v>0</v>
      </c>
      <c r="G80" s="470" t="s">
        <v>0</v>
      </c>
      <c r="H80" s="956" t="s">
        <v>0</v>
      </c>
      <c r="I80" s="957"/>
      <c r="J80" s="188"/>
      <c r="K80" s="188"/>
      <c r="M80" s="442"/>
      <c r="N80" s="442"/>
      <c r="O80" s="442"/>
      <c r="P80" s="442"/>
      <c r="Q80" s="442"/>
      <c r="R80" s="442"/>
      <c r="S80" s="442"/>
      <c r="T80" s="442"/>
      <c r="U80" s="442"/>
      <c r="V80" s="442"/>
      <c r="W80" s="442"/>
      <c r="X80" s="442"/>
      <c r="Y80" s="442"/>
      <c r="Z80" s="442"/>
      <c r="AA80" s="442"/>
    </row>
    <row r="81" spans="1:27" s="474" customFormat="1" x14ac:dyDescent="0.2">
      <c r="A81" s="905" t="s">
        <v>206</v>
      </c>
      <c r="B81" s="905"/>
      <c r="C81" s="905"/>
      <c r="D81" s="905"/>
      <c r="E81" s="905"/>
      <c r="F81" s="905"/>
      <c r="G81" s="905"/>
      <c r="H81" s="905"/>
      <c r="I81" s="905"/>
      <c r="J81" s="905"/>
      <c r="K81" s="905"/>
      <c r="M81" s="442"/>
      <c r="N81" s="442"/>
      <c r="O81" s="442"/>
      <c r="P81" s="442"/>
      <c r="Q81" s="442"/>
      <c r="R81" s="442"/>
      <c r="S81" s="442"/>
      <c r="T81" s="442"/>
      <c r="U81" s="442"/>
      <c r="V81" s="442"/>
      <c r="W81" s="442"/>
      <c r="X81" s="442"/>
      <c r="Y81" s="442"/>
      <c r="Z81" s="442"/>
      <c r="AA81" s="442"/>
    </row>
    <row r="82" spans="1:27" s="474" customFormat="1" x14ac:dyDescent="0.2">
      <c r="A82" s="905"/>
      <c r="B82" s="905"/>
      <c r="C82" s="905"/>
      <c r="D82" s="905"/>
      <c r="E82" s="905"/>
      <c r="F82" s="905"/>
      <c r="G82" s="905"/>
      <c r="H82" s="905"/>
      <c r="I82" s="905"/>
      <c r="J82" s="905"/>
      <c r="K82" s="905"/>
      <c r="M82" s="442"/>
      <c r="N82" s="442"/>
      <c r="O82" s="442"/>
      <c r="P82" s="442"/>
      <c r="Q82" s="442"/>
      <c r="R82" s="442"/>
      <c r="S82" s="442"/>
      <c r="T82" s="442"/>
      <c r="U82" s="442"/>
      <c r="V82" s="442"/>
      <c r="W82" s="442"/>
      <c r="X82" s="442"/>
      <c r="Y82" s="442"/>
      <c r="Z82" s="442"/>
      <c r="AA82" s="442"/>
    </row>
    <row r="83" spans="1:27" s="474" customFormat="1" x14ac:dyDescent="0.2">
      <c r="A83" s="905"/>
      <c r="B83" s="905"/>
      <c r="C83" s="905"/>
      <c r="D83" s="905"/>
      <c r="E83" s="905"/>
      <c r="F83" s="905"/>
      <c r="G83" s="905"/>
      <c r="H83" s="905"/>
      <c r="I83" s="905"/>
      <c r="J83" s="905"/>
      <c r="K83" s="905"/>
      <c r="M83" s="442"/>
      <c r="N83" s="442"/>
      <c r="O83" s="442"/>
      <c r="P83" s="442"/>
      <c r="Q83" s="442"/>
      <c r="R83" s="442"/>
      <c r="S83" s="442"/>
      <c r="T83" s="442"/>
      <c r="U83" s="442"/>
      <c r="V83" s="442"/>
      <c r="W83" s="442"/>
      <c r="X83" s="442"/>
      <c r="Y83" s="442"/>
      <c r="Z83" s="442"/>
      <c r="AA83" s="442"/>
    </row>
    <row r="84" spans="1:27" s="474" customFormat="1" x14ac:dyDescent="0.2">
      <c r="A84" s="469"/>
      <c r="B84" s="475" t="s">
        <v>185</v>
      </c>
      <c r="C84" s="469"/>
      <c r="D84" s="469"/>
      <c r="E84" s="469"/>
      <c r="F84" s="469"/>
      <c r="G84" s="469"/>
      <c r="H84" s="469"/>
      <c r="I84" s="469"/>
      <c r="J84" s="469"/>
      <c r="K84" s="469"/>
      <c r="M84" s="442"/>
      <c r="N84" s="442"/>
      <c r="O84" s="442"/>
      <c r="P84" s="442"/>
      <c r="Q84" s="442"/>
      <c r="R84" s="442"/>
      <c r="S84" s="442"/>
      <c r="T84" s="442"/>
      <c r="U84" s="442"/>
      <c r="V84" s="442"/>
      <c r="W84" s="442"/>
      <c r="X84" s="442"/>
      <c r="Y84" s="442"/>
      <c r="Z84" s="442"/>
      <c r="AA84" s="442"/>
    </row>
    <row r="85" spans="1:27" s="474" customFormat="1" x14ac:dyDescent="0.2">
      <c r="A85" s="469"/>
      <c r="B85" s="469"/>
      <c r="C85" s="469"/>
      <c r="D85" s="469"/>
      <c r="E85" s="469"/>
      <c r="F85" s="469"/>
      <c r="G85" s="469"/>
      <c r="H85" s="469"/>
      <c r="I85" s="469"/>
      <c r="J85" s="469"/>
      <c r="K85" s="469"/>
      <c r="M85" s="442"/>
      <c r="N85" s="442"/>
      <c r="O85" s="442"/>
      <c r="P85" s="442"/>
      <c r="Q85" s="442"/>
      <c r="R85" s="442"/>
      <c r="S85" s="442"/>
      <c r="T85" s="442"/>
      <c r="U85" s="442"/>
      <c r="V85" s="442"/>
      <c r="W85" s="442"/>
      <c r="X85" s="442"/>
      <c r="Y85" s="442"/>
      <c r="Z85" s="442"/>
      <c r="AA85" s="442"/>
    </row>
    <row r="86" spans="1:27" s="474" customFormat="1" x14ac:dyDescent="0.2">
      <c r="A86" s="469"/>
      <c r="B86" s="469"/>
      <c r="C86" s="469"/>
      <c r="D86" s="469"/>
      <c r="E86" s="469"/>
      <c r="F86" s="469"/>
      <c r="G86" s="469"/>
      <c r="H86" s="469"/>
      <c r="I86" s="469"/>
      <c r="J86" s="469"/>
      <c r="K86" s="469"/>
      <c r="M86" s="442"/>
      <c r="N86" s="442"/>
      <c r="O86" s="442"/>
      <c r="P86" s="442"/>
      <c r="Q86" s="442"/>
      <c r="R86" s="442"/>
      <c r="S86" s="442"/>
      <c r="T86" s="442"/>
      <c r="U86" s="442"/>
      <c r="V86" s="442"/>
      <c r="W86" s="442"/>
      <c r="X86" s="442"/>
      <c r="Y86" s="442"/>
      <c r="Z86" s="442"/>
      <c r="AA86" s="442"/>
    </row>
    <row r="87" spans="1:27" s="474" customFormat="1" ht="14.1" customHeight="1" x14ac:dyDescent="0.2">
      <c r="A87" s="186"/>
      <c r="B87" s="186"/>
      <c r="C87" s="186"/>
      <c r="D87" s="186"/>
      <c r="E87" s="186"/>
      <c r="F87" s="186"/>
      <c r="G87" s="186"/>
      <c r="H87" s="186"/>
      <c r="I87" s="186"/>
      <c r="J87" s="186"/>
      <c r="K87" s="186"/>
      <c r="M87" s="442"/>
      <c r="N87" s="442"/>
      <c r="O87" s="442"/>
      <c r="P87" s="442"/>
      <c r="Q87" s="442"/>
      <c r="R87" s="442"/>
      <c r="S87" s="442"/>
      <c r="T87" s="442"/>
      <c r="U87" s="442"/>
      <c r="V87" s="442"/>
      <c r="W87" s="442"/>
      <c r="X87" s="442"/>
      <c r="Y87" s="442"/>
      <c r="Z87" s="442"/>
      <c r="AA87" s="442"/>
    </row>
    <row r="88" spans="1:27" s="127" customFormat="1" x14ac:dyDescent="0.2">
      <c r="A88" s="173">
        <v>5</v>
      </c>
      <c r="B88" s="437" t="s">
        <v>208</v>
      </c>
      <c r="C88" s="467"/>
      <c r="D88" s="467"/>
      <c r="E88" s="467"/>
      <c r="F88" s="467"/>
      <c r="G88" s="467"/>
      <c r="H88" s="467"/>
      <c r="I88" s="467"/>
      <c r="J88" s="467"/>
      <c r="K88" s="467"/>
      <c r="M88" s="6"/>
      <c r="N88" s="6"/>
      <c r="O88" s="6"/>
      <c r="P88" s="6"/>
      <c r="Q88" s="6"/>
      <c r="R88" s="6"/>
      <c r="S88" s="6"/>
      <c r="T88" s="6"/>
      <c r="U88" s="6"/>
      <c r="V88" s="6"/>
      <c r="W88" s="6"/>
      <c r="X88" s="6"/>
      <c r="Y88" s="6"/>
      <c r="Z88" s="6"/>
      <c r="AA88" s="6"/>
    </row>
    <row r="89" spans="1:27" s="474" customFormat="1" x14ac:dyDescent="0.2">
      <c r="A89" s="962" t="s">
        <v>178</v>
      </c>
      <c r="B89" s="962"/>
      <c r="C89" s="962"/>
      <c r="D89" s="962"/>
      <c r="E89" s="962"/>
      <c r="F89" s="962"/>
      <c r="G89" s="962"/>
      <c r="H89" s="962"/>
      <c r="I89" s="962"/>
      <c r="J89" s="962"/>
      <c r="K89" s="962"/>
      <c r="M89" s="442"/>
      <c r="N89" s="442"/>
      <c r="O89" s="442"/>
      <c r="P89" s="442"/>
      <c r="Q89" s="442"/>
      <c r="R89" s="442"/>
      <c r="S89" s="442"/>
      <c r="T89" s="442"/>
      <c r="U89" s="442"/>
      <c r="V89" s="442"/>
      <c r="W89" s="442"/>
      <c r="X89" s="442"/>
      <c r="Y89" s="442"/>
      <c r="Z89" s="442"/>
      <c r="AA89" s="442"/>
    </row>
    <row r="90" spans="1:27" s="474" customFormat="1" x14ac:dyDescent="0.2">
      <c r="A90" s="962"/>
      <c r="B90" s="962"/>
      <c r="C90" s="962"/>
      <c r="D90" s="962"/>
      <c r="E90" s="962"/>
      <c r="F90" s="962"/>
      <c r="G90" s="962"/>
      <c r="H90" s="962"/>
      <c r="I90" s="962"/>
      <c r="J90" s="962"/>
      <c r="K90" s="962"/>
      <c r="M90" s="442"/>
      <c r="N90" s="442"/>
      <c r="O90" s="442"/>
      <c r="P90" s="442"/>
      <c r="Q90" s="442"/>
      <c r="R90" s="442"/>
      <c r="S90" s="442"/>
      <c r="T90" s="442"/>
      <c r="U90" s="442"/>
      <c r="V90" s="442"/>
      <c r="W90" s="442"/>
      <c r="X90" s="442"/>
      <c r="Y90" s="442"/>
      <c r="Z90" s="442"/>
      <c r="AA90" s="442"/>
    </row>
    <row r="91" spans="1:27" s="474" customFormat="1" x14ac:dyDescent="0.2">
      <c r="C91" s="475"/>
      <c r="D91" s="475"/>
      <c r="E91" s="465" t="s">
        <v>179</v>
      </c>
      <c r="F91" s="442"/>
      <c r="G91" s="442"/>
      <c r="H91" s="442"/>
      <c r="I91" s="442"/>
      <c r="J91" s="475"/>
      <c r="K91" s="475"/>
      <c r="M91" s="442"/>
      <c r="N91" s="442"/>
      <c r="O91" s="442"/>
      <c r="P91" s="442"/>
      <c r="Q91" s="442"/>
      <c r="R91" s="442"/>
      <c r="S91" s="442"/>
      <c r="T91" s="442"/>
      <c r="U91" s="442"/>
      <c r="V91" s="442"/>
      <c r="W91" s="442"/>
      <c r="X91" s="442"/>
      <c r="Y91" s="442"/>
      <c r="Z91" s="442"/>
      <c r="AA91" s="442"/>
    </row>
    <row r="92" spans="1:27" s="474" customFormat="1" x14ac:dyDescent="0.2">
      <c r="A92" s="173"/>
      <c r="B92" s="187"/>
      <c r="C92" s="475"/>
      <c r="D92" s="475"/>
      <c r="E92" s="175" t="s">
        <v>180</v>
      </c>
      <c r="F92" s="176" t="s">
        <v>181</v>
      </c>
      <c r="G92" s="470" t="s">
        <v>182</v>
      </c>
      <c r="H92" s="958" t="s">
        <v>183</v>
      </c>
      <c r="I92" s="958"/>
      <c r="J92" s="475"/>
      <c r="K92" s="475"/>
      <c r="M92" s="442"/>
      <c r="N92" s="442"/>
      <c r="O92" s="442"/>
      <c r="P92" s="442"/>
      <c r="Q92" s="442"/>
      <c r="R92" s="442"/>
      <c r="S92" s="442"/>
      <c r="T92" s="442"/>
      <c r="U92" s="442"/>
      <c r="V92" s="442"/>
      <c r="W92" s="442"/>
      <c r="X92" s="442"/>
      <c r="Y92" s="442"/>
      <c r="Z92" s="442"/>
      <c r="AA92" s="442"/>
    </row>
    <row r="93" spans="1:27" s="474" customFormat="1" x14ac:dyDescent="0.2">
      <c r="A93" s="188"/>
      <c r="B93" s="188"/>
      <c r="C93" s="188"/>
      <c r="D93" s="188"/>
      <c r="E93" s="178" t="s">
        <v>0</v>
      </c>
      <c r="F93" s="176" t="s">
        <v>0</v>
      </c>
      <c r="G93" s="470" t="s">
        <v>0</v>
      </c>
      <c r="H93" s="956" t="s">
        <v>0</v>
      </c>
      <c r="I93" s="957"/>
      <c r="J93" s="188"/>
      <c r="K93" s="188"/>
      <c r="M93" s="442"/>
      <c r="N93" s="442"/>
      <c r="O93" s="442"/>
      <c r="P93" s="442"/>
      <c r="Q93" s="442"/>
      <c r="R93" s="442"/>
      <c r="S93" s="442"/>
      <c r="T93" s="442"/>
      <c r="U93" s="442"/>
      <c r="V93" s="442"/>
      <c r="W93" s="442"/>
      <c r="X93" s="442"/>
      <c r="Y93" s="442"/>
      <c r="Z93" s="442"/>
      <c r="AA93" s="442"/>
    </row>
    <row r="94" spans="1:27" s="474" customFormat="1" x14ac:dyDescent="0.2">
      <c r="A94" s="905" t="s">
        <v>209</v>
      </c>
      <c r="B94" s="905"/>
      <c r="C94" s="905"/>
      <c r="D94" s="905"/>
      <c r="E94" s="905"/>
      <c r="F94" s="905"/>
      <c r="G94" s="905"/>
      <c r="H94" s="905"/>
      <c r="I94" s="905"/>
      <c r="J94" s="905"/>
      <c r="K94" s="905"/>
      <c r="M94" s="442"/>
      <c r="N94" s="442"/>
      <c r="O94" s="442"/>
      <c r="P94" s="442"/>
      <c r="Q94" s="442"/>
      <c r="R94" s="442"/>
      <c r="S94" s="442"/>
      <c r="T94" s="442"/>
      <c r="U94" s="442"/>
      <c r="V94" s="442"/>
      <c r="W94" s="442"/>
      <c r="X94" s="442"/>
      <c r="Y94" s="442"/>
      <c r="Z94" s="442"/>
      <c r="AA94" s="442"/>
    </row>
    <row r="95" spans="1:27" s="474" customFormat="1" x14ac:dyDescent="0.2">
      <c r="A95" s="905"/>
      <c r="B95" s="905"/>
      <c r="C95" s="905"/>
      <c r="D95" s="905"/>
      <c r="E95" s="905"/>
      <c r="F95" s="905"/>
      <c r="G95" s="905"/>
      <c r="H95" s="905"/>
      <c r="I95" s="905"/>
      <c r="J95" s="905"/>
      <c r="K95" s="905"/>
      <c r="M95" s="442"/>
      <c r="N95" s="442"/>
      <c r="O95" s="442"/>
      <c r="P95" s="442"/>
      <c r="Q95" s="442"/>
      <c r="R95" s="442"/>
      <c r="S95" s="442"/>
      <c r="T95" s="442"/>
      <c r="U95" s="442"/>
      <c r="V95" s="442"/>
      <c r="W95" s="442"/>
      <c r="X95" s="442"/>
      <c r="Y95" s="442"/>
      <c r="Z95" s="442"/>
      <c r="AA95" s="442"/>
    </row>
    <row r="96" spans="1:27" s="474" customFormat="1" x14ac:dyDescent="0.2">
      <c r="A96" s="905"/>
      <c r="B96" s="905"/>
      <c r="C96" s="905"/>
      <c r="D96" s="905"/>
      <c r="E96" s="905"/>
      <c r="F96" s="905"/>
      <c r="G96" s="905"/>
      <c r="H96" s="905"/>
      <c r="I96" s="905"/>
      <c r="J96" s="905"/>
      <c r="K96" s="905"/>
      <c r="M96" s="442"/>
      <c r="N96" s="442"/>
      <c r="O96" s="442"/>
      <c r="P96" s="442"/>
      <c r="Q96" s="442"/>
      <c r="R96" s="442"/>
      <c r="S96" s="442"/>
      <c r="T96" s="442"/>
      <c r="U96" s="442"/>
      <c r="V96" s="442"/>
      <c r="W96" s="442"/>
      <c r="X96" s="442"/>
      <c r="Y96" s="442"/>
      <c r="Z96" s="442"/>
      <c r="AA96" s="442"/>
    </row>
    <row r="97" spans="1:27" s="474" customFormat="1" x14ac:dyDescent="0.2">
      <c r="A97" s="469"/>
      <c r="B97" s="475" t="s">
        <v>185</v>
      </c>
      <c r="C97" s="469"/>
      <c r="D97" s="469"/>
      <c r="E97" s="469"/>
      <c r="F97" s="469"/>
      <c r="G97" s="469"/>
      <c r="H97" s="469"/>
      <c r="I97" s="469"/>
      <c r="J97" s="469"/>
      <c r="K97" s="469"/>
      <c r="M97" s="442"/>
      <c r="N97" s="442"/>
      <c r="O97" s="442"/>
      <c r="P97" s="442"/>
      <c r="Q97" s="442"/>
      <c r="R97" s="442"/>
      <c r="S97" s="442"/>
      <c r="T97" s="442"/>
      <c r="U97" s="442"/>
      <c r="V97" s="442"/>
      <c r="W97" s="442"/>
      <c r="X97" s="442"/>
      <c r="Y97" s="442"/>
      <c r="Z97" s="442"/>
      <c r="AA97" s="442"/>
    </row>
    <row r="98" spans="1:27" s="474" customFormat="1" x14ac:dyDescent="0.2">
      <c r="A98" s="469"/>
      <c r="B98" s="475"/>
      <c r="C98" s="469"/>
      <c r="D98" s="469"/>
      <c r="E98" s="469"/>
      <c r="F98" s="469"/>
      <c r="G98" s="469"/>
      <c r="H98" s="469"/>
      <c r="I98" s="469"/>
      <c r="J98" s="469"/>
      <c r="K98" s="469"/>
      <c r="M98" s="442"/>
      <c r="N98" s="442"/>
      <c r="O98" s="442"/>
      <c r="P98" s="442"/>
      <c r="Q98" s="442"/>
      <c r="R98" s="442"/>
      <c r="S98" s="442"/>
      <c r="T98" s="442"/>
      <c r="U98" s="442"/>
      <c r="V98" s="442"/>
      <c r="W98" s="442"/>
      <c r="X98" s="442"/>
      <c r="Y98" s="442"/>
      <c r="Z98" s="442"/>
      <c r="AA98" s="442"/>
    </row>
    <row r="99" spans="1:27" s="474" customFormat="1" x14ac:dyDescent="0.2">
      <c r="A99" s="469"/>
      <c r="B99" s="475"/>
      <c r="C99" s="469"/>
      <c r="D99" s="469"/>
      <c r="E99" s="469"/>
      <c r="F99" s="469"/>
      <c r="G99" s="469"/>
      <c r="H99" s="469"/>
      <c r="I99" s="469"/>
      <c r="J99" s="469"/>
      <c r="K99" s="469"/>
      <c r="M99" s="442"/>
      <c r="N99" s="442"/>
      <c r="O99" s="442"/>
      <c r="P99" s="442"/>
      <c r="Q99" s="442"/>
      <c r="R99" s="442"/>
      <c r="S99" s="442"/>
      <c r="T99" s="442"/>
      <c r="U99" s="442"/>
      <c r="V99" s="442"/>
      <c r="W99" s="442"/>
      <c r="X99" s="442"/>
      <c r="Y99" s="442"/>
      <c r="Z99" s="442"/>
      <c r="AA99" s="442"/>
    </row>
    <row r="100" spans="1:27" s="474" customFormat="1" ht="16.149999999999999" customHeight="1" x14ac:dyDescent="0.2">
      <c r="A100" s="186"/>
      <c r="B100" s="186"/>
      <c r="C100" s="186"/>
      <c r="D100" s="186"/>
      <c r="E100" s="186"/>
      <c r="F100" s="186"/>
      <c r="G100" s="186"/>
      <c r="H100" s="186"/>
      <c r="I100" s="186"/>
      <c r="J100" s="186"/>
      <c r="K100" s="186"/>
      <c r="M100" s="442"/>
      <c r="N100" s="442"/>
      <c r="O100" s="442"/>
      <c r="P100" s="442"/>
      <c r="Q100" s="442"/>
      <c r="R100" s="442"/>
      <c r="S100" s="442"/>
      <c r="T100" s="442"/>
      <c r="U100" s="442"/>
      <c r="V100" s="442"/>
      <c r="W100" s="442"/>
      <c r="X100" s="442"/>
      <c r="Y100" s="442"/>
      <c r="Z100" s="442"/>
      <c r="AA100" s="442"/>
    </row>
    <row r="101" spans="1:27" s="127" customFormat="1" ht="16.149999999999999" customHeight="1" x14ac:dyDescent="0.2">
      <c r="A101" s="173">
        <v>6</v>
      </c>
      <c r="B101" s="437" t="s">
        <v>210</v>
      </c>
      <c r="C101" s="467"/>
      <c r="D101" s="467"/>
      <c r="E101" s="467"/>
      <c r="F101" s="467"/>
      <c r="G101" s="467"/>
      <c r="H101" s="467"/>
      <c r="I101" s="467"/>
      <c r="J101" s="467"/>
      <c r="K101" s="467"/>
      <c r="M101" s="6"/>
      <c r="N101" s="6"/>
      <c r="O101" s="6"/>
      <c r="P101" s="6"/>
      <c r="Q101" s="6"/>
      <c r="R101" s="6"/>
      <c r="S101" s="6"/>
      <c r="T101" s="6"/>
      <c r="U101" s="6"/>
      <c r="V101" s="6"/>
      <c r="W101" s="6"/>
      <c r="X101" s="6"/>
      <c r="Y101" s="6"/>
      <c r="Z101" s="6"/>
      <c r="AA101" s="6"/>
    </row>
    <row r="102" spans="1:27" s="474" customFormat="1" x14ac:dyDescent="0.2">
      <c r="A102" s="962" t="s">
        <v>178</v>
      </c>
      <c r="B102" s="962"/>
      <c r="C102" s="962"/>
      <c r="D102" s="962"/>
      <c r="E102" s="962"/>
      <c r="F102" s="962"/>
      <c r="G102" s="962"/>
      <c r="H102" s="962"/>
      <c r="I102" s="962"/>
      <c r="J102" s="962"/>
      <c r="K102" s="962"/>
      <c r="M102" s="442"/>
      <c r="N102" s="442"/>
      <c r="O102" s="442"/>
      <c r="P102" s="442"/>
      <c r="Q102" s="442"/>
      <c r="R102" s="442"/>
      <c r="S102" s="442"/>
      <c r="T102" s="442"/>
      <c r="U102" s="442"/>
      <c r="V102" s="442"/>
      <c r="W102" s="442"/>
      <c r="X102" s="442"/>
      <c r="Y102" s="442"/>
      <c r="Z102" s="442"/>
      <c r="AA102" s="442"/>
    </row>
    <row r="103" spans="1:27" s="474" customFormat="1" x14ac:dyDescent="0.2">
      <c r="A103" s="962"/>
      <c r="B103" s="962"/>
      <c r="C103" s="962"/>
      <c r="D103" s="962"/>
      <c r="E103" s="962"/>
      <c r="F103" s="962"/>
      <c r="G103" s="962"/>
      <c r="H103" s="962"/>
      <c r="I103" s="962"/>
      <c r="J103" s="962"/>
      <c r="K103" s="962"/>
      <c r="M103" s="442"/>
      <c r="N103" s="442"/>
      <c r="O103" s="442"/>
      <c r="P103" s="442"/>
      <c r="Q103" s="442"/>
      <c r="R103" s="442"/>
      <c r="S103" s="442"/>
      <c r="T103" s="442"/>
      <c r="U103" s="442"/>
      <c r="V103" s="442"/>
      <c r="W103" s="442"/>
      <c r="X103" s="442"/>
      <c r="Y103" s="442"/>
      <c r="Z103" s="442"/>
      <c r="AA103" s="442"/>
    </row>
    <row r="104" spans="1:27" s="474" customFormat="1" x14ac:dyDescent="0.2">
      <c r="C104" s="475"/>
      <c r="D104" s="475"/>
      <c r="E104" s="465" t="s">
        <v>179</v>
      </c>
      <c r="F104" s="442"/>
      <c r="G104" s="442"/>
      <c r="H104" s="442"/>
      <c r="I104" s="442"/>
      <c r="J104" s="475"/>
      <c r="K104" s="475"/>
      <c r="M104" s="442"/>
      <c r="N104" s="442"/>
      <c r="O104" s="442"/>
      <c r="P104" s="442"/>
      <c r="Q104" s="442"/>
      <c r="R104" s="442"/>
      <c r="S104" s="442"/>
      <c r="T104" s="442"/>
      <c r="U104" s="442"/>
      <c r="V104" s="442"/>
      <c r="W104" s="442"/>
      <c r="X104" s="442"/>
      <c r="Y104" s="442"/>
      <c r="Z104" s="442"/>
      <c r="AA104" s="442"/>
    </row>
    <row r="105" spans="1:27" s="474" customFormat="1" x14ac:dyDescent="0.2">
      <c r="A105" s="173"/>
      <c r="B105" s="187"/>
      <c r="C105" s="475"/>
      <c r="D105" s="475"/>
      <c r="E105" s="175" t="s">
        <v>180</v>
      </c>
      <c r="F105" s="176" t="s">
        <v>181</v>
      </c>
      <c r="G105" s="470" t="s">
        <v>182</v>
      </c>
      <c r="H105" s="958" t="s">
        <v>183</v>
      </c>
      <c r="I105" s="958"/>
      <c r="J105" s="475"/>
      <c r="K105" s="475"/>
      <c r="M105" s="442"/>
      <c r="N105" s="442"/>
      <c r="O105" s="442"/>
      <c r="P105" s="442"/>
      <c r="Q105" s="442"/>
      <c r="R105" s="442"/>
      <c r="S105" s="442"/>
      <c r="T105" s="442"/>
      <c r="U105" s="442"/>
      <c r="V105" s="442"/>
      <c r="W105" s="442"/>
      <c r="X105" s="442"/>
      <c r="Y105" s="442"/>
      <c r="Z105" s="442"/>
      <c r="AA105" s="442"/>
    </row>
    <row r="106" spans="1:27" s="474" customFormat="1" x14ac:dyDescent="0.2">
      <c r="A106" s="188"/>
      <c r="B106" s="188"/>
      <c r="C106" s="188"/>
      <c r="D106" s="188"/>
      <c r="E106" s="178" t="s">
        <v>0</v>
      </c>
      <c r="F106" s="176" t="s">
        <v>0</v>
      </c>
      <c r="G106" s="470" t="s">
        <v>0</v>
      </c>
      <c r="H106" s="956" t="s">
        <v>0</v>
      </c>
      <c r="I106" s="957"/>
      <c r="J106" s="188"/>
      <c r="K106" s="188"/>
      <c r="M106" s="442"/>
      <c r="N106" s="442"/>
      <c r="O106" s="442"/>
      <c r="P106" s="442"/>
      <c r="Q106" s="442"/>
      <c r="R106" s="442"/>
      <c r="S106" s="442"/>
      <c r="T106" s="442"/>
      <c r="U106" s="442"/>
      <c r="V106" s="442"/>
      <c r="W106" s="442"/>
      <c r="X106" s="442"/>
      <c r="Y106" s="442"/>
      <c r="Z106" s="442"/>
      <c r="AA106" s="442"/>
    </row>
    <row r="107" spans="1:27" s="474" customFormat="1" x14ac:dyDescent="0.2">
      <c r="A107" s="905" t="s">
        <v>209</v>
      </c>
      <c r="B107" s="905"/>
      <c r="C107" s="905"/>
      <c r="D107" s="905"/>
      <c r="E107" s="905"/>
      <c r="F107" s="905"/>
      <c r="G107" s="905"/>
      <c r="H107" s="905"/>
      <c r="I107" s="905"/>
      <c r="J107" s="905"/>
      <c r="K107" s="905"/>
      <c r="M107" s="442"/>
      <c r="N107" s="442"/>
      <c r="O107" s="442"/>
      <c r="P107" s="442"/>
      <c r="Q107" s="442"/>
      <c r="R107" s="442"/>
      <c r="S107" s="442"/>
      <c r="T107" s="442"/>
      <c r="U107" s="442"/>
      <c r="V107" s="442"/>
      <c r="W107" s="442"/>
      <c r="X107" s="442"/>
      <c r="Y107" s="442"/>
      <c r="Z107" s="442"/>
      <c r="AA107" s="442"/>
    </row>
    <row r="108" spans="1:27" s="474" customFormat="1" x14ac:dyDescent="0.2">
      <c r="A108" s="905"/>
      <c r="B108" s="905"/>
      <c r="C108" s="905"/>
      <c r="D108" s="905"/>
      <c r="E108" s="905"/>
      <c r="F108" s="905"/>
      <c r="G108" s="905"/>
      <c r="H108" s="905"/>
      <c r="I108" s="905"/>
      <c r="J108" s="905"/>
      <c r="K108" s="905"/>
      <c r="M108" s="442"/>
      <c r="N108" s="442"/>
      <c r="O108" s="442"/>
      <c r="P108" s="442"/>
      <c r="Q108" s="442"/>
      <c r="R108" s="442"/>
      <c r="S108" s="442"/>
      <c r="T108" s="442"/>
      <c r="U108" s="442"/>
      <c r="V108" s="442"/>
      <c r="W108" s="442"/>
      <c r="X108" s="442"/>
      <c r="Y108" s="442"/>
      <c r="Z108" s="442"/>
      <c r="AA108" s="442"/>
    </row>
    <row r="109" spans="1:27" s="474" customFormat="1" x14ac:dyDescent="0.2">
      <c r="A109" s="905"/>
      <c r="B109" s="905"/>
      <c r="C109" s="905"/>
      <c r="D109" s="905"/>
      <c r="E109" s="905"/>
      <c r="F109" s="905"/>
      <c r="G109" s="905"/>
      <c r="H109" s="905"/>
      <c r="I109" s="905"/>
      <c r="J109" s="905"/>
      <c r="K109" s="905"/>
      <c r="M109" s="442"/>
      <c r="N109" s="442"/>
      <c r="O109" s="442"/>
      <c r="P109" s="442"/>
      <c r="Q109" s="442"/>
      <c r="R109" s="442"/>
      <c r="S109" s="442"/>
      <c r="T109" s="442"/>
      <c r="U109" s="442"/>
      <c r="V109" s="442"/>
      <c r="W109" s="442"/>
      <c r="X109" s="442"/>
      <c r="Y109" s="442"/>
      <c r="Z109" s="442"/>
      <c r="AA109" s="442"/>
    </row>
    <row r="110" spans="1:27" s="474" customFormat="1" x14ac:dyDescent="0.2">
      <c r="A110" s="469"/>
      <c r="B110" s="475" t="s">
        <v>185</v>
      </c>
      <c r="C110" s="469"/>
      <c r="D110" s="469"/>
      <c r="E110" s="469"/>
      <c r="F110" s="469"/>
      <c r="G110" s="469"/>
      <c r="H110" s="469"/>
      <c r="I110" s="469"/>
      <c r="J110" s="469"/>
      <c r="K110" s="469"/>
      <c r="M110" s="442"/>
      <c r="N110" s="442"/>
      <c r="O110" s="442"/>
      <c r="P110" s="442"/>
      <c r="Q110" s="442"/>
      <c r="R110" s="442"/>
      <c r="S110" s="442"/>
      <c r="T110" s="442"/>
      <c r="U110" s="442"/>
      <c r="V110" s="442"/>
      <c r="W110" s="442"/>
      <c r="X110" s="442"/>
      <c r="Y110" s="442"/>
      <c r="Z110" s="442"/>
      <c r="AA110" s="442"/>
    </row>
    <row r="111" spans="1:27" s="474" customFormat="1" x14ac:dyDescent="0.2">
      <c r="A111" s="469"/>
      <c r="B111" s="475"/>
      <c r="C111" s="469"/>
      <c r="D111" s="469"/>
      <c r="E111" s="469"/>
      <c r="F111" s="469"/>
      <c r="G111" s="469"/>
      <c r="H111" s="469"/>
      <c r="I111" s="469"/>
      <c r="J111" s="469"/>
      <c r="K111" s="469"/>
      <c r="M111" s="442"/>
      <c r="N111" s="442"/>
      <c r="O111" s="442"/>
      <c r="P111" s="442"/>
      <c r="Q111" s="442"/>
      <c r="R111" s="442"/>
      <c r="S111" s="442"/>
      <c r="T111" s="442"/>
      <c r="U111" s="442"/>
      <c r="V111" s="442"/>
      <c r="W111" s="442"/>
      <c r="X111" s="442"/>
      <c r="Y111" s="442"/>
      <c r="Z111" s="442"/>
      <c r="AA111" s="442"/>
    </row>
    <row r="112" spans="1:27" s="474" customFormat="1" x14ac:dyDescent="0.2">
      <c r="A112" s="469"/>
      <c r="B112" s="475"/>
      <c r="C112" s="469"/>
      <c r="D112" s="469"/>
      <c r="E112" s="469"/>
      <c r="F112" s="469"/>
      <c r="G112" s="469"/>
      <c r="H112" s="469"/>
      <c r="I112" s="469"/>
      <c r="J112" s="469"/>
      <c r="K112" s="469"/>
      <c r="M112" s="442"/>
      <c r="N112" s="442"/>
      <c r="O112" s="442"/>
      <c r="P112" s="442"/>
      <c r="Q112" s="442"/>
      <c r="R112" s="442"/>
      <c r="S112" s="442"/>
      <c r="T112" s="442"/>
      <c r="U112" s="442"/>
      <c r="V112" s="442"/>
      <c r="W112" s="442"/>
      <c r="X112" s="442"/>
      <c r="Y112" s="442"/>
      <c r="Z112" s="442"/>
      <c r="AA112" s="442"/>
    </row>
    <row r="113" spans="1:27" s="474" customFormat="1" x14ac:dyDescent="0.2">
      <c r="A113" s="189"/>
      <c r="B113" s="185"/>
      <c r="C113" s="185"/>
      <c r="D113" s="185"/>
      <c r="E113" s="185"/>
      <c r="F113" s="190"/>
      <c r="G113" s="190"/>
      <c r="H113" s="190"/>
      <c r="I113" s="190"/>
      <c r="J113" s="190"/>
      <c r="K113" s="190"/>
      <c r="M113" s="442"/>
      <c r="N113" s="442"/>
      <c r="O113" s="442"/>
      <c r="P113" s="442"/>
      <c r="Q113" s="442"/>
      <c r="R113" s="442"/>
      <c r="S113" s="442"/>
      <c r="T113" s="442"/>
      <c r="U113" s="442"/>
      <c r="V113" s="442"/>
      <c r="W113" s="442"/>
      <c r="X113" s="442"/>
      <c r="Y113" s="442"/>
      <c r="Z113" s="442"/>
      <c r="AA113" s="442"/>
    </row>
    <row r="114" spans="1:27" s="127" customFormat="1" x14ac:dyDescent="0.2">
      <c r="A114" s="173">
        <v>7</v>
      </c>
      <c r="B114" s="437" t="s">
        <v>211</v>
      </c>
      <c r="F114" s="512"/>
      <c r="G114" s="512"/>
      <c r="H114" s="512"/>
      <c r="I114" s="512"/>
      <c r="J114" s="512"/>
      <c r="K114" s="512"/>
      <c r="M114" s="6"/>
      <c r="N114" s="6"/>
      <c r="O114" s="6"/>
      <c r="P114" s="6"/>
      <c r="Q114" s="6"/>
      <c r="R114" s="6"/>
      <c r="S114" s="6"/>
      <c r="T114" s="6"/>
      <c r="U114" s="6"/>
      <c r="V114" s="6"/>
      <c r="W114" s="6"/>
      <c r="X114" s="6"/>
      <c r="Y114" s="6"/>
      <c r="Z114" s="6"/>
      <c r="AA114" s="6"/>
    </row>
    <row r="115" spans="1:27" s="127" customFormat="1" x14ac:dyDescent="0.2">
      <c r="A115" s="962" t="s">
        <v>178</v>
      </c>
      <c r="B115" s="962"/>
      <c r="C115" s="962"/>
      <c r="D115" s="962"/>
      <c r="E115" s="962"/>
      <c r="F115" s="962"/>
      <c r="G115" s="962"/>
      <c r="H115" s="962"/>
      <c r="I115" s="962"/>
      <c r="J115" s="962"/>
      <c r="K115" s="962"/>
      <c r="M115" s="6"/>
      <c r="N115" s="6"/>
      <c r="O115" s="6"/>
      <c r="P115" s="6"/>
      <c r="Q115" s="6"/>
      <c r="R115" s="6"/>
      <c r="S115" s="6"/>
      <c r="T115" s="6"/>
      <c r="U115" s="6"/>
      <c r="V115" s="6"/>
      <c r="W115" s="6"/>
      <c r="X115" s="6"/>
      <c r="Y115" s="6"/>
      <c r="Z115" s="6"/>
      <c r="AA115" s="6"/>
    </row>
    <row r="116" spans="1:27" s="127" customFormat="1" x14ac:dyDescent="0.2">
      <c r="A116" s="962"/>
      <c r="B116" s="962"/>
      <c r="C116" s="962"/>
      <c r="D116" s="962"/>
      <c r="E116" s="962"/>
      <c r="F116" s="962"/>
      <c r="G116" s="962"/>
      <c r="H116" s="962"/>
      <c r="I116" s="962"/>
      <c r="J116" s="962"/>
      <c r="K116" s="962"/>
      <c r="M116" s="6"/>
      <c r="N116" s="6"/>
      <c r="O116" s="6"/>
      <c r="P116" s="6"/>
      <c r="Q116" s="6"/>
      <c r="R116" s="6"/>
      <c r="S116" s="6"/>
      <c r="T116" s="6"/>
      <c r="U116" s="6"/>
      <c r="V116" s="6"/>
      <c r="W116" s="6"/>
      <c r="X116" s="6"/>
      <c r="Y116" s="6"/>
      <c r="Z116" s="6"/>
      <c r="AA116" s="6"/>
    </row>
    <row r="117" spans="1:27" s="474" customFormat="1" x14ac:dyDescent="0.2">
      <c r="C117" s="475"/>
      <c r="D117" s="475"/>
      <c r="E117" s="465" t="s">
        <v>179</v>
      </c>
      <c r="F117" s="442"/>
      <c r="G117" s="442"/>
      <c r="H117" s="442"/>
      <c r="I117" s="442"/>
      <c r="J117" s="475"/>
      <c r="K117" s="475"/>
      <c r="M117" s="442"/>
      <c r="N117" s="442"/>
      <c r="O117" s="442"/>
      <c r="P117" s="442"/>
      <c r="Q117" s="442"/>
      <c r="R117" s="442"/>
      <c r="S117" s="442"/>
      <c r="T117" s="442"/>
      <c r="U117" s="442"/>
      <c r="V117" s="442"/>
      <c r="W117" s="442"/>
      <c r="X117" s="442"/>
      <c r="Y117" s="442"/>
      <c r="Z117" s="442"/>
      <c r="AA117" s="442"/>
    </row>
    <row r="118" spans="1:27" s="474" customFormat="1" x14ac:dyDescent="0.2">
      <c r="A118" s="173"/>
      <c r="B118" s="187"/>
      <c r="C118" s="475"/>
      <c r="D118" s="475"/>
      <c r="E118" s="175" t="s">
        <v>180</v>
      </c>
      <c r="F118" s="176" t="s">
        <v>181</v>
      </c>
      <c r="G118" s="470" t="s">
        <v>182</v>
      </c>
      <c r="H118" s="958" t="s">
        <v>183</v>
      </c>
      <c r="I118" s="958"/>
      <c r="J118" s="475"/>
      <c r="K118" s="475"/>
      <c r="M118" s="442"/>
      <c r="N118" s="442"/>
      <c r="O118" s="442"/>
      <c r="P118" s="442"/>
      <c r="Q118" s="442"/>
      <c r="R118" s="442"/>
      <c r="S118" s="442"/>
      <c r="T118" s="442"/>
      <c r="U118" s="442"/>
      <c r="V118" s="442"/>
      <c r="W118" s="442"/>
      <c r="X118" s="442"/>
      <c r="Y118" s="442"/>
      <c r="Z118" s="442"/>
      <c r="AA118" s="442"/>
    </row>
    <row r="119" spans="1:27" s="474" customFormat="1" x14ac:dyDescent="0.2">
      <c r="A119" s="188"/>
      <c r="B119" s="188"/>
      <c r="C119" s="188"/>
      <c r="D119" s="188"/>
      <c r="E119" s="178" t="s">
        <v>0</v>
      </c>
      <c r="F119" s="176" t="s">
        <v>0</v>
      </c>
      <c r="G119" s="470" t="s">
        <v>0</v>
      </c>
      <c r="H119" s="956" t="s">
        <v>0</v>
      </c>
      <c r="I119" s="957"/>
      <c r="J119" s="188"/>
      <c r="K119" s="188"/>
      <c r="M119" s="442"/>
      <c r="N119" s="442"/>
      <c r="O119" s="442"/>
      <c r="P119" s="442"/>
      <c r="Q119" s="442"/>
      <c r="R119" s="442"/>
      <c r="S119" s="442"/>
      <c r="T119" s="442"/>
      <c r="U119" s="442"/>
      <c r="V119" s="442"/>
      <c r="W119" s="442"/>
      <c r="X119" s="442"/>
      <c r="Y119" s="442"/>
      <c r="Z119" s="442"/>
      <c r="AA119" s="442"/>
    </row>
    <row r="120" spans="1:27" s="474" customFormat="1" x14ac:dyDescent="0.2">
      <c r="A120" s="905" t="s">
        <v>212</v>
      </c>
      <c r="B120" s="905"/>
      <c r="C120" s="905"/>
      <c r="D120" s="905"/>
      <c r="E120" s="905"/>
      <c r="F120" s="905"/>
      <c r="G120" s="905"/>
      <c r="H120" s="905"/>
      <c r="I120" s="905"/>
      <c r="J120" s="905"/>
      <c r="K120" s="905"/>
      <c r="M120" s="442"/>
      <c r="N120" s="442"/>
      <c r="O120" s="442"/>
      <c r="P120" s="442"/>
      <c r="Q120" s="442"/>
      <c r="R120" s="442"/>
      <c r="S120" s="442"/>
      <c r="T120" s="442"/>
      <c r="U120" s="442"/>
      <c r="V120" s="442"/>
      <c r="W120" s="442"/>
      <c r="X120" s="442"/>
      <c r="Y120" s="442"/>
      <c r="Z120" s="442"/>
      <c r="AA120" s="442"/>
    </row>
    <row r="121" spans="1:27" s="474" customFormat="1" x14ac:dyDescent="0.2">
      <c r="A121" s="905"/>
      <c r="B121" s="905"/>
      <c r="C121" s="905"/>
      <c r="D121" s="905"/>
      <c r="E121" s="905"/>
      <c r="F121" s="905"/>
      <c r="G121" s="905"/>
      <c r="H121" s="905"/>
      <c r="I121" s="905"/>
      <c r="J121" s="905"/>
      <c r="K121" s="905"/>
      <c r="M121" s="442"/>
      <c r="N121" s="442"/>
      <c r="O121" s="442"/>
      <c r="P121" s="442"/>
      <c r="Q121" s="442"/>
      <c r="R121" s="442"/>
      <c r="S121" s="442"/>
      <c r="T121" s="442"/>
      <c r="U121" s="442"/>
      <c r="V121" s="442"/>
      <c r="W121" s="442"/>
      <c r="X121" s="442"/>
      <c r="Y121" s="442"/>
      <c r="Z121" s="442"/>
      <c r="AA121" s="442"/>
    </row>
    <row r="122" spans="1:27" s="474" customFormat="1" x14ac:dyDescent="0.2">
      <c r="A122" s="905"/>
      <c r="B122" s="905"/>
      <c r="C122" s="905"/>
      <c r="D122" s="905"/>
      <c r="E122" s="905"/>
      <c r="F122" s="905"/>
      <c r="G122" s="905"/>
      <c r="H122" s="905"/>
      <c r="I122" s="905"/>
      <c r="J122" s="905"/>
      <c r="K122" s="905"/>
      <c r="M122" s="442"/>
      <c r="N122" s="442"/>
      <c r="O122" s="442"/>
      <c r="P122" s="442"/>
      <c r="Q122" s="442"/>
      <c r="R122" s="442"/>
      <c r="S122" s="442"/>
      <c r="T122" s="442"/>
      <c r="U122" s="442"/>
      <c r="V122" s="442"/>
      <c r="W122" s="442"/>
      <c r="X122" s="442"/>
      <c r="Y122" s="442"/>
      <c r="Z122" s="442"/>
      <c r="AA122" s="442"/>
    </row>
    <row r="123" spans="1:27" s="474" customFormat="1" x14ac:dyDescent="0.2">
      <c r="A123" s="469"/>
      <c r="B123" s="475" t="s">
        <v>185</v>
      </c>
      <c r="C123" s="469"/>
      <c r="D123" s="469"/>
      <c r="E123" s="469"/>
      <c r="F123" s="469"/>
      <c r="G123" s="469"/>
      <c r="H123" s="469"/>
      <c r="I123" s="469"/>
      <c r="J123" s="469"/>
      <c r="K123" s="469"/>
      <c r="M123" s="442"/>
      <c r="N123" s="442"/>
      <c r="O123" s="442"/>
      <c r="P123" s="442"/>
      <c r="Q123" s="442"/>
      <c r="R123" s="442"/>
      <c r="S123" s="442"/>
      <c r="T123" s="442"/>
      <c r="U123" s="442"/>
      <c r="V123" s="442"/>
      <c r="W123" s="442"/>
      <c r="X123" s="442"/>
      <c r="Y123" s="442"/>
      <c r="Z123" s="442"/>
      <c r="AA123" s="442"/>
    </row>
    <row r="124" spans="1:27" s="474" customFormat="1" x14ac:dyDescent="0.2">
      <c r="A124" s="469"/>
      <c r="B124" s="475"/>
      <c r="C124" s="469"/>
      <c r="D124" s="469"/>
      <c r="E124" s="469"/>
      <c r="F124" s="469"/>
      <c r="G124" s="469"/>
      <c r="H124" s="469"/>
      <c r="I124" s="469"/>
      <c r="J124" s="469"/>
      <c r="K124" s="469"/>
      <c r="M124" s="442"/>
      <c r="N124" s="442"/>
      <c r="O124" s="442"/>
      <c r="P124" s="442"/>
      <c r="Q124" s="442"/>
      <c r="R124" s="442"/>
      <c r="S124" s="442"/>
      <c r="T124" s="442"/>
      <c r="U124" s="442"/>
      <c r="V124" s="442"/>
      <c r="W124" s="442"/>
      <c r="X124" s="442"/>
      <c r="Y124" s="442"/>
      <c r="Z124" s="442"/>
      <c r="AA124" s="442"/>
    </row>
    <row r="125" spans="1:27" s="474" customFormat="1" x14ac:dyDescent="0.2">
      <c r="A125" s="469"/>
      <c r="B125" s="475"/>
      <c r="C125" s="469"/>
      <c r="D125" s="469"/>
      <c r="E125" s="469"/>
      <c r="F125" s="469"/>
      <c r="G125" s="469"/>
      <c r="H125" s="469"/>
      <c r="I125" s="469"/>
      <c r="J125" s="469"/>
      <c r="K125" s="469"/>
      <c r="M125" s="442"/>
      <c r="N125" s="442"/>
      <c r="O125" s="442"/>
      <c r="P125" s="442"/>
      <c r="Q125" s="442"/>
      <c r="R125" s="442"/>
      <c r="S125" s="442"/>
      <c r="T125" s="442"/>
      <c r="U125" s="442"/>
      <c r="V125" s="442"/>
      <c r="W125" s="442"/>
      <c r="X125" s="442"/>
      <c r="Y125" s="442"/>
      <c r="Z125" s="442"/>
      <c r="AA125" s="442"/>
    </row>
    <row r="126" spans="1:27" s="474" customFormat="1" x14ac:dyDescent="0.2">
      <c r="A126" s="190"/>
      <c r="B126" s="190"/>
      <c r="C126" s="190"/>
      <c r="D126" s="190"/>
      <c r="E126" s="190"/>
      <c r="F126" s="191"/>
      <c r="G126" s="192"/>
      <c r="H126" s="185"/>
      <c r="I126" s="185"/>
      <c r="J126" s="185"/>
      <c r="K126" s="185"/>
      <c r="M126" s="442"/>
      <c r="N126" s="442"/>
      <c r="O126" s="442"/>
      <c r="P126" s="442"/>
      <c r="Q126" s="442"/>
      <c r="R126" s="442"/>
      <c r="S126" s="442"/>
      <c r="T126" s="442"/>
      <c r="U126" s="442"/>
      <c r="V126" s="442"/>
      <c r="W126" s="442"/>
      <c r="X126" s="442"/>
      <c r="Y126" s="442"/>
      <c r="Z126" s="442"/>
      <c r="AA126" s="442"/>
    </row>
    <row r="127" spans="1:27" s="127" customFormat="1" x14ac:dyDescent="0.2">
      <c r="A127" s="173">
        <v>8</v>
      </c>
      <c r="B127" s="437" t="s">
        <v>213</v>
      </c>
      <c r="C127" s="512"/>
      <c r="D127" s="512"/>
      <c r="E127" s="512"/>
      <c r="F127" s="193"/>
      <c r="G127" s="194"/>
      <c r="M127" s="6"/>
      <c r="N127" s="6"/>
      <c r="O127" s="6"/>
      <c r="P127" s="6"/>
      <c r="Q127" s="6"/>
      <c r="R127" s="6"/>
      <c r="S127" s="6"/>
      <c r="T127" s="6"/>
      <c r="U127" s="6"/>
      <c r="V127" s="6"/>
      <c r="W127" s="6"/>
      <c r="X127" s="6"/>
      <c r="Y127" s="6"/>
      <c r="Z127" s="6"/>
      <c r="AA127" s="6"/>
    </row>
    <row r="128" spans="1:27" s="127" customFormat="1" x14ac:dyDescent="0.2">
      <c r="A128" s="962" t="s">
        <v>178</v>
      </c>
      <c r="B128" s="962"/>
      <c r="C128" s="962"/>
      <c r="D128" s="962"/>
      <c r="E128" s="962"/>
      <c r="F128" s="962"/>
      <c r="G128" s="962"/>
      <c r="H128" s="962"/>
      <c r="I128" s="962"/>
      <c r="J128" s="962"/>
      <c r="K128" s="962"/>
      <c r="M128" s="6"/>
      <c r="N128" s="6"/>
      <c r="O128" s="6"/>
      <c r="P128" s="6"/>
      <c r="Q128" s="6"/>
      <c r="R128" s="6"/>
      <c r="S128" s="6"/>
      <c r="T128" s="6"/>
      <c r="U128" s="6"/>
      <c r="V128" s="6"/>
      <c r="W128" s="6"/>
      <c r="X128" s="6"/>
      <c r="Y128" s="6"/>
      <c r="Z128" s="6"/>
      <c r="AA128" s="6"/>
    </row>
    <row r="129" spans="1:27" s="127" customFormat="1" x14ac:dyDescent="0.2">
      <c r="A129" s="962"/>
      <c r="B129" s="962"/>
      <c r="C129" s="962"/>
      <c r="D129" s="962"/>
      <c r="E129" s="962"/>
      <c r="F129" s="962"/>
      <c r="G129" s="962"/>
      <c r="H129" s="962"/>
      <c r="I129" s="962"/>
      <c r="J129" s="962"/>
      <c r="K129" s="962"/>
      <c r="M129" s="6"/>
      <c r="N129" s="6"/>
      <c r="O129" s="6"/>
      <c r="P129" s="6"/>
      <c r="Q129" s="6"/>
      <c r="R129" s="6"/>
      <c r="S129" s="6"/>
      <c r="T129" s="6"/>
      <c r="U129" s="6"/>
      <c r="V129" s="6"/>
      <c r="W129" s="6"/>
      <c r="X129" s="6"/>
      <c r="Y129" s="6"/>
      <c r="Z129" s="6"/>
      <c r="AA129" s="6"/>
    </row>
    <row r="130" spans="1:27" s="474" customFormat="1" x14ac:dyDescent="0.2">
      <c r="C130" s="475"/>
      <c r="D130" s="475"/>
      <c r="E130" s="465" t="s">
        <v>179</v>
      </c>
      <c r="F130" s="442"/>
      <c r="G130" s="442"/>
      <c r="H130" s="442"/>
      <c r="I130" s="442"/>
      <c r="J130" s="475"/>
      <c r="K130" s="475"/>
      <c r="M130" s="442"/>
      <c r="N130" s="442"/>
      <c r="O130" s="442"/>
      <c r="P130" s="442"/>
      <c r="Q130" s="442"/>
      <c r="R130" s="442"/>
      <c r="S130" s="442"/>
      <c r="T130" s="442"/>
      <c r="U130" s="442"/>
      <c r="V130" s="442"/>
      <c r="W130" s="442"/>
      <c r="X130" s="442"/>
      <c r="Y130" s="442"/>
      <c r="Z130" s="442"/>
      <c r="AA130" s="442"/>
    </row>
    <row r="131" spans="1:27" s="474" customFormat="1" x14ac:dyDescent="0.2">
      <c r="A131" s="173"/>
      <c r="B131" s="187"/>
      <c r="C131" s="475"/>
      <c r="D131" s="475"/>
      <c r="E131" s="175" t="s">
        <v>180</v>
      </c>
      <c r="F131" s="176" t="s">
        <v>181</v>
      </c>
      <c r="G131" s="470" t="s">
        <v>182</v>
      </c>
      <c r="H131" s="958" t="s">
        <v>183</v>
      </c>
      <c r="I131" s="958"/>
      <c r="J131" s="475"/>
      <c r="K131" s="475"/>
      <c r="M131" s="442"/>
      <c r="N131" s="442"/>
      <c r="O131" s="442"/>
      <c r="P131" s="442"/>
      <c r="Q131" s="442"/>
      <c r="R131" s="442"/>
      <c r="S131" s="442"/>
      <c r="T131" s="442"/>
      <c r="U131" s="442"/>
      <c r="V131" s="442"/>
      <c r="W131" s="442"/>
      <c r="X131" s="442"/>
      <c r="Y131" s="442"/>
      <c r="Z131" s="442"/>
      <c r="AA131" s="442"/>
    </row>
    <row r="132" spans="1:27" s="474" customFormat="1" x14ac:dyDescent="0.2">
      <c r="A132" s="188"/>
      <c r="B132" s="188"/>
      <c r="C132" s="188"/>
      <c r="D132" s="188"/>
      <c r="E132" s="178" t="s">
        <v>0</v>
      </c>
      <c r="F132" s="176" t="s">
        <v>0</v>
      </c>
      <c r="G132" s="470" t="s">
        <v>0</v>
      </c>
      <c r="H132" s="956" t="s">
        <v>0</v>
      </c>
      <c r="I132" s="957"/>
      <c r="J132" s="188"/>
      <c r="K132" s="188"/>
      <c r="M132" s="442"/>
      <c r="N132" s="442"/>
      <c r="O132" s="442"/>
      <c r="P132" s="442"/>
      <c r="Q132" s="442"/>
      <c r="R132" s="442"/>
      <c r="S132" s="442"/>
      <c r="T132" s="442"/>
      <c r="U132" s="442"/>
      <c r="V132" s="442"/>
      <c r="W132" s="442"/>
      <c r="X132" s="442"/>
      <c r="Y132" s="442"/>
      <c r="Z132" s="442"/>
      <c r="AA132" s="442"/>
    </row>
    <row r="133" spans="1:27" s="474" customFormat="1" x14ac:dyDescent="0.2">
      <c r="A133" s="905" t="s">
        <v>214</v>
      </c>
      <c r="B133" s="905"/>
      <c r="C133" s="905"/>
      <c r="D133" s="905"/>
      <c r="E133" s="905"/>
      <c r="F133" s="905"/>
      <c r="G133" s="905"/>
      <c r="H133" s="905"/>
      <c r="I133" s="905"/>
      <c r="J133" s="905"/>
      <c r="K133" s="905"/>
      <c r="M133" s="442"/>
      <c r="N133" s="442"/>
      <c r="O133" s="442"/>
      <c r="P133" s="442"/>
      <c r="Q133" s="442"/>
      <c r="R133" s="442"/>
      <c r="S133" s="442"/>
      <c r="T133" s="442"/>
      <c r="U133" s="442"/>
      <c r="V133" s="442"/>
      <c r="W133" s="442"/>
      <c r="X133" s="442"/>
      <c r="Y133" s="442"/>
      <c r="Z133" s="442"/>
      <c r="AA133" s="442"/>
    </row>
    <row r="134" spans="1:27" s="474" customFormat="1" x14ac:dyDescent="0.2">
      <c r="A134" s="905"/>
      <c r="B134" s="905"/>
      <c r="C134" s="905"/>
      <c r="D134" s="905"/>
      <c r="E134" s="905"/>
      <c r="F134" s="905"/>
      <c r="G134" s="905"/>
      <c r="H134" s="905"/>
      <c r="I134" s="905"/>
      <c r="J134" s="905"/>
      <c r="K134" s="905"/>
      <c r="M134" s="442"/>
      <c r="N134" s="442"/>
      <c r="O134" s="442"/>
      <c r="P134" s="442"/>
      <c r="Q134" s="442"/>
      <c r="R134" s="442"/>
      <c r="S134" s="442"/>
      <c r="T134" s="442"/>
      <c r="U134" s="442"/>
      <c r="V134" s="442"/>
      <c r="W134" s="442"/>
      <c r="X134" s="442"/>
      <c r="Y134" s="442"/>
      <c r="Z134" s="442"/>
      <c r="AA134" s="442"/>
    </row>
    <row r="135" spans="1:27" s="474" customFormat="1" x14ac:dyDescent="0.2">
      <c r="A135" s="905"/>
      <c r="B135" s="905"/>
      <c r="C135" s="905"/>
      <c r="D135" s="905"/>
      <c r="E135" s="905"/>
      <c r="F135" s="905"/>
      <c r="G135" s="905"/>
      <c r="H135" s="905"/>
      <c r="I135" s="905"/>
      <c r="J135" s="905"/>
      <c r="K135" s="905"/>
      <c r="M135" s="442"/>
      <c r="N135" s="442"/>
      <c r="O135" s="442"/>
      <c r="P135" s="442"/>
      <c r="Q135" s="442"/>
      <c r="R135" s="442"/>
      <c r="S135" s="442"/>
      <c r="T135" s="442"/>
      <c r="U135" s="442"/>
      <c r="V135" s="442"/>
      <c r="W135" s="442"/>
      <c r="X135" s="442"/>
      <c r="Y135" s="442"/>
      <c r="Z135" s="442"/>
      <c r="AA135" s="442"/>
    </row>
    <row r="136" spans="1:27" s="474" customFormat="1" x14ac:dyDescent="0.2">
      <c r="A136" s="469"/>
      <c r="B136" s="475" t="s">
        <v>185</v>
      </c>
      <c r="C136" s="469"/>
      <c r="D136" s="469"/>
      <c r="E136" s="469"/>
      <c r="F136" s="469"/>
      <c r="G136" s="469"/>
      <c r="H136" s="469"/>
      <c r="I136" s="469"/>
      <c r="J136" s="469"/>
      <c r="K136" s="469"/>
      <c r="M136" s="442"/>
      <c r="N136" s="442"/>
      <c r="O136" s="442"/>
      <c r="P136" s="442"/>
      <c r="Q136" s="442"/>
      <c r="R136" s="442"/>
      <c r="S136" s="442"/>
      <c r="T136" s="442"/>
      <c r="U136" s="442"/>
      <c r="V136" s="442"/>
      <c r="W136" s="442"/>
      <c r="X136" s="442"/>
      <c r="Y136" s="442"/>
      <c r="Z136" s="442"/>
      <c r="AA136" s="442"/>
    </row>
    <row r="137" spans="1:27" s="474" customFormat="1" x14ac:dyDescent="0.2">
      <c r="A137" s="469"/>
      <c r="B137" s="475"/>
      <c r="C137" s="469"/>
      <c r="D137" s="469"/>
      <c r="E137" s="469"/>
      <c r="F137" s="469"/>
      <c r="G137" s="469"/>
      <c r="H137" s="469"/>
      <c r="I137" s="469"/>
      <c r="J137" s="469"/>
      <c r="K137" s="469"/>
      <c r="M137" s="442"/>
      <c r="N137" s="442"/>
      <c r="O137" s="442"/>
      <c r="P137" s="442"/>
      <c r="Q137" s="442"/>
      <c r="R137" s="442"/>
      <c r="S137" s="442"/>
      <c r="T137" s="442"/>
      <c r="U137" s="442"/>
      <c r="V137" s="442"/>
      <c r="W137" s="442"/>
      <c r="X137" s="442"/>
      <c r="Y137" s="442"/>
      <c r="Z137" s="442"/>
      <c r="AA137" s="442"/>
    </row>
    <row r="138" spans="1:27" s="474" customFormat="1" x14ac:dyDescent="0.2">
      <c r="A138" s="469"/>
      <c r="B138" s="475"/>
      <c r="C138" s="469"/>
      <c r="D138" s="469"/>
      <c r="E138" s="469"/>
      <c r="F138" s="469"/>
      <c r="G138" s="469"/>
      <c r="H138" s="469"/>
      <c r="I138" s="469"/>
      <c r="J138" s="469"/>
      <c r="K138" s="469"/>
      <c r="M138" s="442"/>
      <c r="N138" s="442"/>
      <c r="O138" s="442"/>
      <c r="P138" s="442"/>
      <c r="Q138" s="442"/>
      <c r="R138" s="442"/>
      <c r="S138" s="442"/>
      <c r="T138" s="442"/>
      <c r="U138" s="442"/>
      <c r="V138" s="442"/>
      <c r="W138" s="442"/>
      <c r="X138" s="442"/>
      <c r="Y138" s="442"/>
      <c r="Z138" s="442"/>
      <c r="AA138" s="442"/>
    </row>
    <row r="139" spans="1:27" s="474" customFormat="1" x14ac:dyDescent="0.2">
      <c r="A139" s="190"/>
      <c r="B139" s="190"/>
      <c r="C139" s="190"/>
      <c r="D139" s="190"/>
      <c r="E139" s="190"/>
      <c r="F139" s="191"/>
      <c r="G139" s="192"/>
      <c r="H139" s="185"/>
      <c r="I139" s="185"/>
      <c r="J139" s="185"/>
      <c r="K139" s="185"/>
      <c r="M139" s="442"/>
      <c r="N139" s="442"/>
      <c r="O139" s="442"/>
      <c r="P139" s="442"/>
      <c r="Q139" s="442"/>
      <c r="R139" s="442"/>
      <c r="S139" s="442"/>
      <c r="T139" s="442"/>
      <c r="U139" s="442"/>
      <c r="V139" s="442"/>
      <c r="W139" s="442"/>
      <c r="X139" s="442"/>
      <c r="Y139" s="442"/>
      <c r="Z139" s="442"/>
      <c r="AA139" s="442"/>
    </row>
    <row r="140" spans="1:27" s="474" customFormat="1" x14ac:dyDescent="0.2">
      <c r="A140" s="173">
        <v>9</v>
      </c>
      <c r="B140" s="187" t="s">
        <v>215</v>
      </c>
      <c r="C140" s="475"/>
      <c r="D140" s="475"/>
      <c r="F140" s="442"/>
      <c r="G140" s="442"/>
      <c r="H140" s="442"/>
      <c r="I140" s="442"/>
      <c r="J140" s="475"/>
      <c r="K140" s="475"/>
      <c r="M140" s="442"/>
      <c r="N140" s="442"/>
      <c r="O140" s="442"/>
      <c r="P140" s="442"/>
      <c r="Q140" s="442"/>
      <c r="R140" s="442"/>
      <c r="S140" s="442"/>
      <c r="T140" s="442"/>
      <c r="U140" s="442"/>
      <c r="V140" s="442"/>
      <c r="W140" s="442"/>
      <c r="X140" s="442"/>
      <c r="Y140" s="442"/>
      <c r="Z140" s="442"/>
      <c r="AA140" s="442"/>
    </row>
    <row r="141" spans="1:27" s="474" customFormat="1" x14ac:dyDescent="0.2">
      <c r="A141" s="173"/>
      <c r="B141" s="187" t="s">
        <v>216</v>
      </c>
      <c r="C141" s="475"/>
      <c r="D141" s="475"/>
      <c r="E141" s="465"/>
      <c r="F141" s="442"/>
      <c r="G141" s="442"/>
      <c r="H141" s="442"/>
      <c r="I141" s="442"/>
      <c r="J141" s="475"/>
      <c r="K141" s="475"/>
      <c r="M141" s="442"/>
      <c r="N141" s="442"/>
      <c r="O141" s="442"/>
      <c r="P141" s="442"/>
      <c r="Q141" s="442"/>
      <c r="R141" s="442"/>
      <c r="S141" s="442"/>
      <c r="T141" s="442"/>
      <c r="U141" s="442"/>
      <c r="V141" s="442"/>
      <c r="W141" s="442"/>
      <c r="X141" s="442"/>
      <c r="Y141" s="442"/>
      <c r="Z141" s="442"/>
      <c r="AA141" s="442"/>
    </row>
    <row r="142" spans="1:27" s="474" customFormat="1" x14ac:dyDescent="0.2">
      <c r="A142" s="962" t="s">
        <v>178</v>
      </c>
      <c r="B142" s="962"/>
      <c r="C142" s="962"/>
      <c r="D142" s="962"/>
      <c r="E142" s="962"/>
      <c r="F142" s="962"/>
      <c r="G142" s="962"/>
      <c r="H142" s="962"/>
      <c r="I142" s="962"/>
      <c r="J142" s="962"/>
      <c r="K142" s="962"/>
      <c r="M142" s="442"/>
      <c r="N142" s="442"/>
      <c r="O142" s="442"/>
      <c r="P142" s="442"/>
      <c r="Q142" s="442"/>
      <c r="R142" s="442"/>
      <c r="S142" s="442"/>
      <c r="T142" s="442"/>
      <c r="U142" s="442"/>
      <c r="V142" s="442"/>
      <c r="W142" s="442"/>
      <c r="X142" s="442"/>
      <c r="Y142" s="442"/>
      <c r="Z142" s="442"/>
      <c r="AA142" s="442"/>
    </row>
    <row r="143" spans="1:27" s="474" customFormat="1" x14ac:dyDescent="0.2">
      <c r="A143" s="962"/>
      <c r="B143" s="962"/>
      <c r="C143" s="962"/>
      <c r="D143" s="962"/>
      <c r="E143" s="962"/>
      <c r="F143" s="962"/>
      <c r="G143" s="962"/>
      <c r="H143" s="962"/>
      <c r="I143" s="962"/>
      <c r="J143" s="962"/>
      <c r="K143" s="962"/>
      <c r="M143" s="442"/>
      <c r="N143" s="442"/>
      <c r="O143" s="442"/>
      <c r="P143" s="442"/>
      <c r="Q143" s="442"/>
      <c r="R143" s="442"/>
      <c r="S143" s="442"/>
      <c r="T143" s="442"/>
      <c r="U143" s="442"/>
      <c r="V143" s="442"/>
      <c r="W143" s="442"/>
      <c r="X143" s="442"/>
      <c r="Y143" s="442"/>
      <c r="Z143" s="442"/>
      <c r="AA143" s="442"/>
    </row>
    <row r="144" spans="1:27" s="474" customFormat="1" x14ac:dyDescent="0.2">
      <c r="A144" s="173"/>
      <c r="B144" s="187"/>
      <c r="C144" s="475"/>
      <c r="D144" s="475"/>
      <c r="E144" s="465" t="s">
        <v>179</v>
      </c>
      <c r="F144" s="442"/>
      <c r="G144" s="442"/>
      <c r="H144" s="442"/>
      <c r="I144" s="442"/>
      <c r="J144" s="475"/>
      <c r="K144" s="475"/>
      <c r="M144" s="442"/>
      <c r="N144" s="442"/>
      <c r="O144" s="442"/>
      <c r="P144" s="442"/>
      <c r="Q144" s="442"/>
      <c r="R144" s="442"/>
      <c r="S144" s="442"/>
      <c r="T144" s="442"/>
      <c r="U144" s="442"/>
      <c r="V144" s="442"/>
      <c r="W144" s="442"/>
      <c r="X144" s="442"/>
      <c r="Y144" s="442"/>
      <c r="Z144" s="442"/>
      <c r="AA144" s="442"/>
    </row>
    <row r="145" spans="1:27" s="474" customFormat="1" x14ac:dyDescent="0.2">
      <c r="A145" s="173"/>
      <c r="C145" s="475"/>
      <c r="D145" s="475"/>
      <c r="E145" s="175" t="s">
        <v>180</v>
      </c>
      <c r="F145" s="176" t="s">
        <v>181</v>
      </c>
      <c r="G145" s="470" t="s">
        <v>182</v>
      </c>
      <c r="H145" s="958" t="s">
        <v>183</v>
      </c>
      <c r="I145" s="958"/>
      <c r="J145" s="475"/>
      <c r="K145" s="475"/>
      <c r="M145" s="442"/>
      <c r="N145" s="442"/>
      <c r="O145" s="442"/>
      <c r="P145" s="442"/>
      <c r="Q145" s="442"/>
      <c r="R145" s="442"/>
      <c r="S145" s="442"/>
      <c r="T145" s="442"/>
      <c r="U145" s="442"/>
      <c r="V145" s="442"/>
      <c r="W145" s="442"/>
      <c r="X145" s="442"/>
      <c r="Y145" s="442"/>
      <c r="Z145" s="442"/>
      <c r="AA145" s="442"/>
    </row>
    <row r="146" spans="1:27" s="474" customFormat="1" x14ac:dyDescent="0.2">
      <c r="A146" s="188"/>
      <c r="B146" s="188"/>
      <c r="C146" s="188"/>
      <c r="D146" s="188"/>
      <c r="E146" s="178" t="s">
        <v>0</v>
      </c>
      <c r="F146" s="176" t="s">
        <v>0</v>
      </c>
      <c r="G146" s="470" t="s">
        <v>0</v>
      </c>
      <c r="H146" s="956" t="s">
        <v>0</v>
      </c>
      <c r="I146" s="957"/>
      <c r="J146" s="188"/>
      <c r="K146" s="188"/>
      <c r="M146" s="442"/>
      <c r="N146" s="442"/>
      <c r="O146" s="442"/>
      <c r="P146" s="442"/>
      <c r="Q146" s="442"/>
      <c r="R146" s="442"/>
      <c r="S146" s="442"/>
      <c r="T146" s="442"/>
      <c r="U146" s="442"/>
      <c r="V146" s="442"/>
      <c r="W146" s="442"/>
      <c r="X146" s="442"/>
      <c r="Y146" s="442"/>
      <c r="Z146" s="442"/>
      <c r="AA146" s="442"/>
    </row>
    <row r="147" spans="1:27" s="474" customFormat="1" x14ac:dyDescent="0.2">
      <c r="A147" s="905" t="s">
        <v>217</v>
      </c>
      <c r="B147" s="905"/>
      <c r="C147" s="905"/>
      <c r="D147" s="905"/>
      <c r="E147" s="905"/>
      <c r="F147" s="905"/>
      <c r="G147" s="905"/>
      <c r="H147" s="905"/>
      <c r="I147" s="905"/>
      <c r="J147" s="905"/>
      <c r="K147" s="905"/>
      <c r="M147" s="442"/>
      <c r="N147" s="442"/>
      <c r="O147" s="442"/>
      <c r="P147" s="442"/>
      <c r="Q147" s="442"/>
      <c r="R147" s="442"/>
      <c r="S147" s="442"/>
      <c r="T147" s="442"/>
      <c r="U147" s="442"/>
      <c r="V147" s="442"/>
      <c r="W147" s="442"/>
      <c r="X147" s="442"/>
      <c r="Y147" s="442"/>
      <c r="Z147" s="442"/>
      <c r="AA147" s="442"/>
    </row>
    <row r="148" spans="1:27" s="474" customFormat="1" x14ac:dyDescent="0.2">
      <c r="A148" s="905"/>
      <c r="B148" s="905"/>
      <c r="C148" s="905"/>
      <c r="D148" s="905"/>
      <c r="E148" s="905"/>
      <c r="F148" s="905"/>
      <c r="G148" s="905"/>
      <c r="H148" s="905"/>
      <c r="I148" s="905"/>
      <c r="J148" s="905"/>
      <c r="K148" s="905"/>
      <c r="M148" s="442"/>
      <c r="N148" s="442"/>
      <c r="O148" s="442"/>
      <c r="P148" s="442"/>
      <c r="Q148" s="442"/>
      <c r="R148" s="442"/>
      <c r="S148" s="442"/>
      <c r="T148" s="442"/>
      <c r="U148" s="442"/>
      <c r="V148" s="442"/>
      <c r="W148" s="442"/>
      <c r="X148" s="442"/>
      <c r="Y148" s="442"/>
      <c r="Z148" s="442"/>
      <c r="AA148" s="442"/>
    </row>
    <row r="149" spans="1:27" s="474" customFormat="1" x14ac:dyDescent="0.2">
      <c r="A149" s="905"/>
      <c r="B149" s="905"/>
      <c r="C149" s="905"/>
      <c r="D149" s="905"/>
      <c r="E149" s="905"/>
      <c r="F149" s="905"/>
      <c r="G149" s="905"/>
      <c r="H149" s="905"/>
      <c r="I149" s="905"/>
      <c r="J149" s="905"/>
      <c r="K149" s="905"/>
      <c r="M149" s="442"/>
      <c r="N149" s="442"/>
      <c r="O149" s="442"/>
      <c r="P149" s="442"/>
      <c r="Q149" s="442"/>
      <c r="R149" s="442"/>
      <c r="S149" s="442"/>
      <c r="T149" s="442"/>
      <c r="U149" s="442"/>
      <c r="V149" s="442"/>
      <c r="W149" s="442"/>
      <c r="X149" s="442"/>
      <c r="Y149" s="442"/>
      <c r="Z149" s="442"/>
      <c r="AA149" s="442"/>
    </row>
    <row r="150" spans="1:27" s="474" customFormat="1" x14ac:dyDescent="0.2">
      <c r="A150" s="469"/>
      <c r="B150" s="475" t="s">
        <v>185</v>
      </c>
      <c r="C150" s="469"/>
      <c r="D150" s="469"/>
      <c r="E150" s="469"/>
      <c r="F150" s="469"/>
      <c r="G150" s="469"/>
      <c r="H150" s="469"/>
      <c r="I150" s="469"/>
      <c r="J150" s="469"/>
      <c r="K150" s="469"/>
      <c r="M150" s="442"/>
      <c r="N150" s="442"/>
      <c r="O150" s="442"/>
      <c r="P150" s="442"/>
      <c r="Q150" s="442"/>
      <c r="R150" s="442"/>
      <c r="S150" s="442"/>
      <c r="T150" s="442"/>
      <c r="U150" s="442"/>
      <c r="V150" s="442"/>
      <c r="W150" s="442"/>
      <c r="X150" s="442"/>
      <c r="Y150" s="442"/>
      <c r="Z150" s="442"/>
      <c r="AA150" s="442"/>
    </row>
    <row r="151" spans="1:27" s="474" customFormat="1" x14ac:dyDescent="0.2">
      <c r="A151" s="469"/>
      <c r="B151" s="475"/>
      <c r="C151" s="469"/>
      <c r="D151" s="469"/>
      <c r="E151" s="469"/>
      <c r="F151" s="469"/>
      <c r="G151" s="469"/>
      <c r="H151" s="469"/>
      <c r="I151" s="469"/>
      <c r="J151" s="469"/>
      <c r="K151" s="469"/>
      <c r="M151" s="442"/>
      <c r="N151" s="442"/>
      <c r="O151" s="442"/>
      <c r="P151" s="442"/>
      <c r="Q151" s="442"/>
      <c r="R151" s="442"/>
      <c r="S151" s="442"/>
      <c r="T151" s="442"/>
      <c r="U151" s="442"/>
      <c r="V151" s="442"/>
      <c r="W151" s="442"/>
      <c r="X151" s="442"/>
      <c r="Y151" s="442"/>
      <c r="Z151" s="442"/>
      <c r="AA151" s="442"/>
    </row>
    <row r="152" spans="1:27" s="474" customFormat="1" x14ac:dyDescent="0.2">
      <c r="A152" s="469"/>
      <c r="B152" s="475"/>
      <c r="C152" s="469"/>
      <c r="D152" s="469"/>
      <c r="E152" s="469"/>
      <c r="F152" s="469"/>
      <c r="G152" s="469"/>
      <c r="H152" s="469"/>
      <c r="I152" s="469"/>
      <c r="J152" s="469"/>
      <c r="K152" s="469"/>
      <c r="M152" s="442"/>
      <c r="N152" s="442"/>
      <c r="O152" s="442"/>
      <c r="P152" s="442"/>
      <c r="Q152" s="442"/>
      <c r="R152" s="442"/>
      <c r="S152" s="442"/>
      <c r="T152" s="442"/>
      <c r="U152" s="442"/>
      <c r="V152" s="442"/>
      <c r="W152" s="442"/>
      <c r="X152" s="442"/>
      <c r="Y152" s="442"/>
      <c r="Z152" s="442"/>
      <c r="AA152" s="442"/>
    </row>
    <row r="153" spans="1:27" s="474" customFormat="1" x14ac:dyDescent="0.2">
      <c r="A153" s="190"/>
      <c r="B153" s="190"/>
      <c r="C153" s="190"/>
      <c r="D153" s="190"/>
      <c r="E153" s="190"/>
      <c r="F153" s="191"/>
      <c r="G153" s="192"/>
      <c r="H153" s="185"/>
      <c r="I153" s="185"/>
      <c r="J153" s="185"/>
      <c r="K153" s="185"/>
      <c r="M153" s="442"/>
      <c r="N153" s="442"/>
      <c r="O153" s="442"/>
      <c r="P153" s="442"/>
      <c r="Q153" s="442"/>
      <c r="R153" s="442"/>
      <c r="S153" s="442"/>
      <c r="T153" s="442"/>
      <c r="U153" s="442"/>
      <c r="V153" s="442"/>
      <c r="W153" s="442"/>
      <c r="X153" s="442"/>
      <c r="Y153" s="442"/>
      <c r="Z153" s="442"/>
      <c r="AA153" s="442"/>
    </row>
    <row r="154" spans="1:27" s="127" customFormat="1" x14ac:dyDescent="0.2">
      <c r="A154" s="432">
        <v>10</v>
      </c>
      <c r="B154" s="435" t="s">
        <v>218</v>
      </c>
      <c r="C154" s="467"/>
      <c r="D154" s="467"/>
      <c r="E154" s="512"/>
      <c r="F154" s="193"/>
      <c r="G154" s="194"/>
      <c r="M154" s="6"/>
      <c r="N154" s="6"/>
      <c r="O154" s="6"/>
      <c r="P154" s="6"/>
      <c r="Q154" s="6"/>
      <c r="R154" s="6"/>
      <c r="S154" s="6"/>
      <c r="T154" s="6"/>
      <c r="U154" s="6"/>
      <c r="V154" s="6"/>
      <c r="W154" s="6"/>
      <c r="X154" s="6"/>
      <c r="Y154" s="6"/>
      <c r="Z154" s="6"/>
      <c r="AA154" s="6"/>
    </row>
    <row r="155" spans="1:27" s="127" customFormat="1" x14ac:dyDescent="0.2">
      <c r="A155" s="962" t="s">
        <v>178</v>
      </c>
      <c r="B155" s="962"/>
      <c r="C155" s="962"/>
      <c r="D155" s="962"/>
      <c r="E155" s="962"/>
      <c r="F155" s="962"/>
      <c r="G155" s="962"/>
      <c r="H155" s="962"/>
      <c r="I155" s="962"/>
      <c r="J155" s="962"/>
      <c r="K155" s="962"/>
      <c r="M155" s="6"/>
      <c r="N155" s="6"/>
      <c r="O155" s="6"/>
      <c r="P155" s="6"/>
      <c r="Q155" s="6"/>
      <c r="R155" s="6"/>
      <c r="S155" s="6"/>
      <c r="T155" s="6"/>
      <c r="U155" s="6"/>
      <c r="V155" s="6"/>
      <c r="W155" s="6"/>
      <c r="X155" s="6"/>
      <c r="Y155" s="6"/>
      <c r="Z155" s="6"/>
      <c r="AA155" s="6"/>
    </row>
    <row r="156" spans="1:27" s="127" customFormat="1" x14ac:dyDescent="0.2">
      <c r="A156" s="962"/>
      <c r="B156" s="962"/>
      <c r="C156" s="962"/>
      <c r="D156" s="962"/>
      <c r="E156" s="962"/>
      <c r="F156" s="962"/>
      <c r="G156" s="962"/>
      <c r="H156" s="962"/>
      <c r="I156" s="962"/>
      <c r="J156" s="962"/>
      <c r="K156" s="962"/>
      <c r="M156" s="6"/>
      <c r="N156" s="6"/>
      <c r="O156" s="6"/>
      <c r="P156" s="6"/>
      <c r="Q156" s="6"/>
      <c r="R156" s="6"/>
      <c r="S156" s="6"/>
      <c r="T156" s="6"/>
      <c r="U156" s="6"/>
      <c r="V156" s="6"/>
      <c r="W156" s="6"/>
      <c r="X156" s="6"/>
      <c r="Y156" s="6"/>
      <c r="Z156" s="6"/>
      <c r="AA156" s="6"/>
    </row>
    <row r="157" spans="1:27" s="474" customFormat="1" x14ac:dyDescent="0.2">
      <c r="E157" s="465" t="s">
        <v>179</v>
      </c>
      <c r="F157" s="442"/>
      <c r="G157" s="442"/>
      <c r="H157" s="442"/>
      <c r="I157" s="442"/>
      <c r="J157" s="475"/>
      <c r="K157" s="475"/>
      <c r="M157" s="442"/>
      <c r="N157" s="442"/>
      <c r="O157" s="442"/>
      <c r="P157" s="442"/>
      <c r="Q157" s="442"/>
      <c r="R157" s="442"/>
      <c r="S157" s="442"/>
      <c r="T157" s="442"/>
      <c r="U157" s="442"/>
      <c r="V157" s="442"/>
      <c r="W157" s="442"/>
      <c r="X157" s="442"/>
      <c r="Y157" s="442"/>
      <c r="Z157" s="442"/>
      <c r="AA157" s="442"/>
    </row>
    <row r="158" spans="1:27" s="474" customFormat="1" x14ac:dyDescent="0.2">
      <c r="A158" s="173"/>
      <c r="B158" s="187" t="s">
        <v>0</v>
      </c>
      <c r="C158" s="475"/>
      <c r="D158" s="475"/>
      <c r="E158" s="175" t="s">
        <v>180</v>
      </c>
      <c r="F158" s="176" t="s">
        <v>181</v>
      </c>
      <c r="G158" s="470" t="s">
        <v>182</v>
      </c>
      <c r="H158" s="958" t="s">
        <v>183</v>
      </c>
      <c r="I158" s="958"/>
      <c r="J158" s="475"/>
      <c r="K158" s="475"/>
      <c r="M158" s="442"/>
      <c r="N158" s="442"/>
      <c r="O158" s="442"/>
      <c r="P158" s="442"/>
      <c r="Q158" s="442"/>
      <c r="R158" s="442"/>
      <c r="S158" s="442"/>
      <c r="T158" s="442"/>
      <c r="U158" s="442"/>
      <c r="V158" s="442"/>
      <c r="W158" s="442"/>
      <c r="X158" s="442"/>
      <c r="Y158" s="442"/>
      <c r="Z158" s="442"/>
      <c r="AA158" s="442"/>
    </row>
    <row r="159" spans="1:27" s="474" customFormat="1" x14ac:dyDescent="0.2">
      <c r="A159" s="188"/>
      <c r="B159" s="188"/>
      <c r="C159" s="188"/>
      <c r="D159" s="188"/>
      <c r="E159" s="178" t="s">
        <v>0</v>
      </c>
      <c r="F159" s="176" t="s">
        <v>0</v>
      </c>
      <c r="G159" s="470" t="s">
        <v>0</v>
      </c>
      <c r="H159" s="956" t="s">
        <v>0</v>
      </c>
      <c r="I159" s="957"/>
      <c r="J159" s="188"/>
      <c r="K159" s="188"/>
      <c r="M159" s="442"/>
      <c r="N159" s="442"/>
      <c r="O159" s="442"/>
      <c r="P159" s="442"/>
      <c r="Q159" s="442"/>
      <c r="R159" s="442"/>
      <c r="S159" s="442"/>
      <c r="T159" s="442"/>
      <c r="U159" s="442"/>
      <c r="V159" s="442"/>
      <c r="W159" s="442"/>
      <c r="X159" s="442"/>
      <c r="Y159" s="442"/>
      <c r="Z159" s="442"/>
      <c r="AA159" s="442"/>
    </row>
    <row r="160" spans="1:27" s="474" customFormat="1" x14ac:dyDescent="0.2">
      <c r="A160" s="905" t="s">
        <v>219</v>
      </c>
      <c r="B160" s="905"/>
      <c r="C160" s="905"/>
      <c r="D160" s="905"/>
      <c r="E160" s="905"/>
      <c r="F160" s="905"/>
      <c r="G160" s="905"/>
      <c r="H160" s="905"/>
      <c r="I160" s="905"/>
      <c r="J160" s="905"/>
      <c r="K160" s="905"/>
      <c r="M160" s="442"/>
      <c r="N160" s="442"/>
      <c r="O160" s="442"/>
      <c r="P160" s="442"/>
      <c r="Q160" s="442"/>
      <c r="R160" s="442"/>
      <c r="S160" s="442"/>
      <c r="T160" s="442"/>
      <c r="U160" s="442"/>
      <c r="V160" s="442"/>
      <c r="W160" s="442"/>
      <c r="X160" s="442"/>
      <c r="Y160" s="442"/>
      <c r="Z160" s="442"/>
      <c r="AA160" s="442"/>
    </row>
    <row r="161" spans="1:27" s="474" customFormat="1" x14ac:dyDescent="0.2">
      <c r="A161" s="905"/>
      <c r="B161" s="905"/>
      <c r="C161" s="905"/>
      <c r="D161" s="905"/>
      <c r="E161" s="905"/>
      <c r="F161" s="905"/>
      <c r="G161" s="905"/>
      <c r="H161" s="905"/>
      <c r="I161" s="905"/>
      <c r="J161" s="905"/>
      <c r="K161" s="905"/>
      <c r="M161" s="442"/>
      <c r="N161" s="442"/>
      <c r="O161" s="442"/>
      <c r="P161" s="442"/>
      <c r="Q161" s="442"/>
      <c r="R161" s="442"/>
      <c r="S161" s="442"/>
      <c r="T161" s="442"/>
      <c r="U161" s="442"/>
      <c r="V161" s="442"/>
      <c r="W161" s="442"/>
      <c r="X161" s="442"/>
      <c r="Y161" s="442"/>
      <c r="Z161" s="442"/>
      <c r="AA161" s="442"/>
    </row>
    <row r="162" spans="1:27" s="474" customFormat="1" x14ac:dyDescent="0.2">
      <c r="A162" s="905"/>
      <c r="B162" s="905"/>
      <c r="C162" s="905"/>
      <c r="D162" s="905"/>
      <c r="E162" s="905"/>
      <c r="F162" s="905"/>
      <c r="G162" s="905"/>
      <c r="H162" s="905"/>
      <c r="I162" s="905"/>
      <c r="J162" s="905"/>
      <c r="K162" s="905"/>
      <c r="M162" s="442"/>
      <c r="N162" s="442"/>
      <c r="O162" s="442"/>
      <c r="P162" s="442"/>
      <c r="Q162" s="442"/>
      <c r="R162" s="442"/>
      <c r="S162" s="442"/>
      <c r="T162" s="442"/>
      <c r="U162" s="442"/>
      <c r="V162" s="442"/>
      <c r="W162" s="442"/>
      <c r="X162" s="442"/>
      <c r="Y162" s="442"/>
      <c r="Z162" s="442"/>
      <c r="AA162" s="442"/>
    </row>
    <row r="163" spans="1:27" s="474" customFormat="1" x14ac:dyDescent="0.2">
      <c r="A163" s="469"/>
      <c r="B163" s="475" t="s">
        <v>185</v>
      </c>
      <c r="C163" s="469"/>
      <c r="D163" s="469"/>
      <c r="E163" s="469"/>
      <c r="F163" s="469"/>
      <c r="G163" s="469"/>
      <c r="H163" s="469"/>
      <c r="I163" s="469"/>
      <c r="J163" s="469"/>
      <c r="K163" s="469"/>
      <c r="M163" s="442"/>
      <c r="N163" s="442"/>
      <c r="O163" s="442"/>
      <c r="P163" s="442"/>
      <c r="Q163" s="442"/>
      <c r="R163" s="442"/>
      <c r="S163" s="442"/>
      <c r="T163" s="442"/>
      <c r="U163" s="442"/>
      <c r="V163" s="442"/>
      <c r="W163" s="442"/>
      <c r="X163" s="442"/>
      <c r="Y163" s="442"/>
      <c r="Z163" s="442"/>
      <c r="AA163" s="442"/>
    </row>
    <row r="164" spans="1:27" s="474" customFormat="1" x14ac:dyDescent="0.2">
      <c r="A164" s="469"/>
      <c r="B164" s="475"/>
      <c r="C164" s="469"/>
      <c r="D164" s="469"/>
      <c r="E164" s="469"/>
      <c r="F164" s="469"/>
      <c r="G164" s="469"/>
      <c r="H164" s="469"/>
      <c r="I164" s="469"/>
      <c r="J164" s="469"/>
      <c r="K164" s="469"/>
      <c r="M164" s="442"/>
      <c r="N164" s="442"/>
      <c r="O164" s="442"/>
      <c r="P164" s="442"/>
      <c r="Q164" s="442"/>
      <c r="R164" s="442"/>
      <c r="S164" s="442"/>
      <c r="T164" s="442"/>
      <c r="U164" s="442"/>
      <c r="V164" s="442"/>
      <c r="W164" s="442"/>
      <c r="X164" s="442"/>
      <c r="Y164" s="442"/>
      <c r="Z164" s="442"/>
      <c r="AA164" s="442"/>
    </row>
    <row r="165" spans="1:27" s="474" customFormat="1" x14ac:dyDescent="0.2">
      <c r="A165" s="469"/>
      <c r="B165" s="475"/>
      <c r="C165" s="469"/>
      <c r="D165" s="469"/>
      <c r="E165" s="469"/>
      <c r="F165" s="469"/>
      <c r="G165" s="469"/>
      <c r="H165" s="469"/>
      <c r="I165" s="469"/>
      <c r="J165" s="469"/>
      <c r="K165" s="469"/>
      <c r="M165" s="442"/>
      <c r="N165" s="442"/>
      <c r="O165" s="442"/>
      <c r="P165" s="442"/>
      <c r="Q165" s="442"/>
      <c r="R165" s="442"/>
      <c r="S165" s="442"/>
      <c r="T165" s="442"/>
      <c r="U165" s="442"/>
      <c r="V165" s="442"/>
      <c r="W165" s="442"/>
      <c r="X165" s="442"/>
      <c r="Y165" s="442"/>
      <c r="Z165" s="442"/>
      <c r="AA165" s="442"/>
    </row>
    <row r="166" spans="1:27" s="474" customFormat="1" x14ac:dyDescent="0.2">
      <c r="A166" s="190"/>
      <c r="B166" s="190"/>
      <c r="C166" s="190"/>
      <c r="D166" s="190"/>
      <c r="E166" s="190"/>
      <c r="F166" s="191"/>
      <c r="G166" s="192"/>
      <c r="H166" s="185"/>
      <c r="I166" s="185"/>
      <c r="J166" s="185"/>
      <c r="K166" s="185"/>
      <c r="M166" s="442"/>
      <c r="N166" s="442"/>
      <c r="O166" s="442"/>
      <c r="P166" s="442"/>
      <c r="Q166" s="442"/>
      <c r="R166" s="442"/>
      <c r="S166" s="442"/>
      <c r="T166" s="442"/>
      <c r="U166" s="442"/>
      <c r="V166" s="442"/>
      <c r="W166" s="442"/>
      <c r="X166" s="442"/>
      <c r="Y166" s="442"/>
      <c r="Z166" s="442"/>
      <c r="AA166" s="442"/>
    </row>
    <row r="167" spans="1:27" s="474" customFormat="1" x14ac:dyDescent="0.2">
      <c r="A167" s="173">
        <v>11</v>
      </c>
      <c r="B167" s="187" t="s">
        <v>220</v>
      </c>
      <c r="C167" s="475"/>
      <c r="D167" s="475"/>
      <c r="F167" s="442"/>
      <c r="G167" s="442"/>
      <c r="H167" s="442"/>
      <c r="I167" s="442"/>
      <c r="J167" s="475"/>
      <c r="K167" s="475"/>
      <c r="M167" s="442"/>
      <c r="N167" s="442"/>
      <c r="O167" s="442"/>
      <c r="P167" s="442"/>
      <c r="Q167" s="442"/>
      <c r="R167" s="442"/>
      <c r="S167" s="442"/>
      <c r="T167" s="442"/>
      <c r="U167" s="442"/>
      <c r="V167" s="442"/>
      <c r="W167" s="442"/>
      <c r="X167" s="442"/>
      <c r="Y167" s="442"/>
      <c r="Z167" s="442"/>
      <c r="AA167" s="442"/>
    </row>
    <row r="168" spans="1:27" s="474" customFormat="1" x14ac:dyDescent="0.2">
      <c r="A168" s="962" t="s">
        <v>178</v>
      </c>
      <c r="B168" s="962"/>
      <c r="C168" s="962"/>
      <c r="D168" s="962"/>
      <c r="E168" s="962"/>
      <c r="F168" s="962"/>
      <c r="G168" s="962"/>
      <c r="H168" s="962"/>
      <c r="I168" s="962"/>
      <c r="J168" s="962"/>
      <c r="K168" s="962"/>
      <c r="M168" s="442"/>
      <c r="N168" s="442"/>
      <c r="O168" s="442"/>
      <c r="P168" s="442"/>
      <c r="Q168" s="442"/>
      <c r="R168" s="442"/>
      <c r="S168" s="442"/>
      <c r="T168" s="442"/>
      <c r="U168" s="442"/>
      <c r="V168" s="442"/>
      <c r="W168" s="442"/>
      <c r="X168" s="442"/>
      <c r="Y168" s="442"/>
      <c r="Z168" s="442"/>
      <c r="AA168" s="442"/>
    </row>
    <row r="169" spans="1:27" s="474" customFormat="1" x14ac:dyDescent="0.2">
      <c r="A169" s="962"/>
      <c r="B169" s="962"/>
      <c r="C169" s="962"/>
      <c r="D169" s="962"/>
      <c r="E169" s="962"/>
      <c r="F169" s="962"/>
      <c r="G169" s="962"/>
      <c r="H169" s="962"/>
      <c r="I169" s="962"/>
      <c r="J169" s="962"/>
      <c r="K169" s="962"/>
      <c r="M169" s="442"/>
      <c r="N169" s="442"/>
      <c r="O169" s="442"/>
      <c r="P169" s="442"/>
      <c r="Q169" s="442"/>
      <c r="R169" s="442"/>
      <c r="S169" s="442"/>
      <c r="T169" s="442"/>
      <c r="U169" s="442"/>
      <c r="V169" s="442"/>
      <c r="W169" s="442"/>
      <c r="X169" s="442"/>
      <c r="Y169" s="442"/>
      <c r="Z169" s="442"/>
      <c r="AA169" s="442"/>
    </row>
    <row r="170" spans="1:27" s="474" customFormat="1" x14ac:dyDescent="0.2">
      <c r="A170" s="173"/>
      <c r="B170" s="187"/>
      <c r="C170" s="475"/>
      <c r="D170" s="475"/>
      <c r="E170" s="465" t="s">
        <v>179</v>
      </c>
      <c r="F170" s="442"/>
      <c r="G170" s="442"/>
      <c r="H170" s="442"/>
      <c r="I170" s="442"/>
      <c r="J170" s="475"/>
      <c r="K170" s="475"/>
      <c r="M170" s="442"/>
      <c r="N170" s="442"/>
      <c r="O170" s="442"/>
      <c r="P170" s="442"/>
      <c r="Q170" s="442"/>
      <c r="R170" s="442"/>
      <c r="S170" s="442"/>
      <c r="T170" s="442"/>
      <c r="U170" s="442"/>
      <c r="V170" s="442"/>
      <c r="W170" s="442"/>
      <c r="X170" s="442"/>
      <c r="Y170" s="442"/>
      <c r="Z170" s="442"/>
      <c r="AA170" s="442"/>
    </row>
    <row r="171" spans="1:27" s="474" customFormat="1" x14ac:dyDescent="0.2">
      <c r="A171" s="173"/>
      <c r="B171" s="187" t="s">
        <v>0</v>
      </c>
      <c r="C171" s="475"/>
      <c r="D171" s="475"/>
      <c r="E171" s="175" t="s">
        <v>180</v>
      </c>
      <c r="F171" s="176" t="s">
        <v>181</v>
      </c>
      <c r="G171" s="470" t="s">
        <v>182</v>
      </c>
      <c r="H171" s="958" t="s">
        <v>183</v>
      </c>
      <c r="I171" s="958"/>
      <c r="J171" s="475"/>
      <c r="K171" s="475"/>
      <c r="M171" s="442"/>
      <c r="N171" s="442"/>
      <c r="O171" s="442"/>
      <c r="P171" s="442"/>
      <c r="Q171" s="442"/>
      <c r="R171" s="442"/>
      <c r="S171" s="442"/>
      <c r="T171" s="442"/>
      <c r="U171" s="442"/>
      <c r="V171" s="442"/>
      <c r="W171" s="442"/>
      <c r="X171" s="442"/>
      <c r="Y171" s="442"/>
      <c r="Z171" s="442"/>
      <c r="AA171" s="442"/>
    </row>
    <row r="172" spans="1:27" s="474" customFormat="1" x14ac:dyDescent="0.2">
      <c r="A172" s="188"/>
      <c r="B172" s="188"/>
      <c r="C172" s="188"/>
      <c r="D172" s="188"/>
      <c r="E172" s="178" t="s">
        <v>0</v>
      </c>
      <c r="F172" s="176" t="s">
        <v>0</v>
      </c>
      <c r="G172" s="470" t="s">
        <v>0</v>
      </c>
      <c r="H172" s="956" t="s">
        <v>0</v>
      </c>
      <c r="I172" s="957"/>
      <c r="J172" s="188"/>
      <c r="K172" s="188"/>
      <c r="M172" s="442"/>
      <c r="N172" s="442"/>
      <c r="O172" s="442"/>
      <c r="P172" s="442"/>
      <c r="Q172" s="442"/>
      <c r="R172" s="442"/>
      <c r="S172" s="442"/>
      <c r="T172" s="442"/>
      <c r="U172" s="442"/>
      <c r="V172" s="442"/>
      <c r="W172" s="442"/>
      <c r="X172" s="442"/>
      <c r="Y172" s="442"/>
      <c r="Z172" s="442"/>
      <c r="AA172" s="442"/>
    </row>
    <row r="173" spans="1:27" s="474" customFormat="1" x14ac:dyDescent="0.2">
      <c r="A173" s="905" t="s">
        <v>221</v>
      </c>
      <c r="B173" s="905"/>
      <c r="C173" s="905"/>
      <c r="D173" s="905"/>
      <c r="E173" s="905"/>
      <c r="F173" s="905"/>
      <c r="G173" s="905"/>
      <c r="H173" s="905"/>
      <c r="I173" s="905"/>
      <c r="J173" s="905"/>
      <c r="K173" s="905"/>
      <c r="M173" s="442"/>
      <c r="N173" s="442"/>
      <c r="O173" s="442"/>
      <c r="P173" s="442"/>
      <c r="Q173" s="442"/>
      <c r="R173" s="442"/>
      <c r="S173" s="442"/>
      <c r="T173" s="442"/>
      <c r="U173" s="442"/>
      <c r="V173" s="442"/>
      <c r="W173" s="442"/>
      <c r="X173" s="442"/>
      <c r="Y173" s="442"/>
      <c r="Z173" s="442"/>
      <c r="AA173" s="442"/>
    </row>
    <row r="174" spans="1:27" s="474" customFormat="1" x14ac:dyDescent="0.2">
      <c r="A174" s="905"/>
      <c r="B174" s="905"/>
      <c r="C174" s="905"/>
      <c r="D174" s="905"/>
      <c r="E174" s="905"/>
      <c r="F174" s="905"/>
      <c r="G174" s="905"/>
      <c r="H174" s="905"/>
      <c r="I174" s="905"/>
      <c r="J174" s="905"/>
      <c r="K174" s="905"/>
      <c r="M174" s="442"/>
      <c r="N174" s="442"/>
      <c r="O174" s="442"/>
      <c r="P174" s="442"/>
      <c r="Q174" s="442"/>
      <c r="R174" s="442"/>
      <c r="S174" s="442"/>
      <c r="T174" s="442"/>
      <c r="U174" s="442"/>
      <c r="V174" s="442"/>
      <c r="W174" s="442"/>
      <c r="X174" s="442"/>
      <c r="Y174" s="442"/>
      <c r="Z174" s="442"/>
      <c r="AA174" s="442"/>
    </row>
    <row r="175" spans="1:27" s="474" customFormat="1" x14ac:dyDescent="0.2">
      <c r="A175" s="905"/>
      <c r="B175" s="905"/>
      <c r="C175" s="905"/>
      <c r="D175" s="905"/>
      <c r="E175" s="905"/>
      <c r="F175" s="905"/>
      <c r="G175" s="905"/>
      <c r="H175" s="905"/>
      <c r="I175" s="905"/>
      <c r="J175" s="905"/>
      <c r="K175" s="905"/>
      <c r="M175" s="442"/>
      <c r="N175" s="442"/>
      <c r="O175" s="442"/>
      <c r="P175" s="442"/>
      <c r="Q175" s="442"/>
      <c r="R175" s="442"/>
      <c r="S175" s="442"/>
      <c r="T175" s="442"/>
      <c r="U175" s="442"/>
      <c r="V175" s="442"/>
      <c r="W175" s="442"/>
      <c r="X175" s="442"/>
      <c r="Y175" s="442"/>
      <c r="Z175" s="442"/>
      <c r="AA175" s="442"/>
    </row>
    <row r="176" spans="1:27" s="474" customFormat="1" x14ac:dyDescent="0.2">
      <c r="A176" s="469"/>
      <c r="B176" s="475" t="s">
        <v>185</v>
      </c>
      <c r="C176" s="469"/>
      <c r="D176" s="469"/>
      <c r="E176" s="469"/>
      <c r="F176" s="469"/>
      <c r="G176" s="469"/>
      <c r="H176" s="469"/>
      <c r="I176" s="469"/>
      <c r="J176" s="469"/>
      <c r="K176" s="469"/>
      <c r="M176" s="442"/>
      <c r="N176" s="442"/>
      <c r="O176" s="442"/>
      <c r="P176" s="442"/>
      <c r="Q176" s="442"/>
      <c r="R176" s="442"/>
      <c r="S176" s="442"/>
      <c r="T176" s="442"/>
      <c r="U176" s="442"/>
      <c r="V176" s="442"/>
      <c r="W176" s="442"/>
      <c r="X176" s="442"/>
      <c r="Y176" s="442"/>
      <c r="Z176" s="442"/>
      <c r="AA176" s="442"/>
    </row>
    <row r="177" spans="1:27" s="474" customFormat="1" x14ac:dyDescent="0.2">
      <c r="A177" s="469"/>
      <c r="B177" s="475"/>
      <c r="C177" s="469"/>
      <c r="D177" s="469"/>
      <c r="E177" s="469"/>
      <c r="F177" s="469"/>
      <c r="G177" s="469"/>
      <c r="H177" s="469"/>
      <c r="I177" s="469"/>
      <c r="J177" s="469"/>
      <c r="K177" s="469"/>
      <c r="M177" s="442"/>
      <c r="N177" s="442"/>
      <c r="O177" s="442"/>
      <c r="P177" s="442"/>
      <c r="Q177" s="442"/>
      <c r="R177" s="442"/>
      <c r="S177" s="442"/>
      <c r="T177" s="442"/>
      <c r="U177" s="442"/>
      <c r="V177" s="442"/>
      <c r="W177" s="442"/>
      <c r="X177" s="442"/>
      <c r="Y177" s="442"/>
      <c r="Z177" s="442"/>
      <c r="AA177" s="442"/>
    </row>
    <row r="178" spans="1:27" s="474" customFormat="1" x14ac:dyDescent="0.2">
      <c r="A178" s="469"/>
      <c r="B178" s="475"/>
      <c r="C178" s="469"/>
      <c r="D178" s="469"/>
      <c r="E178" s="469"/>
      <c r="F178" s="469"/>
      <c r="G178" s="469"/>
      <c r="H178" s="469"/>
      <c r="I178" s="469"/>
      <c r="J178" s="469"/>
      <c r="K178" s="469"/>
      <c r="M178" s="442"/>
      <c r="N178" s="442"/>
      <c r="O178" s="442"/>
      <c r="P178" s="442"/>
      <c r="Q178" s="442"/>
      <c r="R178" s="442"/>
      <c r="S178" s="442"/>
      <c r="T178" s="442"/>
      <c r="U178" s="442"/>
      <c r="V178" s="442"/>
      <c r="W178" s="442"/>
      <c r="X178" s="442"/>
      <c r="Y178" s="442"/>
      <c r="Z178" s="442"/>
      <c r="AA178" s="442"/>
    </row>
    <row r="179" spans="1:27" s="474" customFormat="1" x14ac:dyDescent="0.2">
      <c r="A179" s="190"/>
      <c r="B179" s="190"/>
      <c r="C179" s="190"/>
      <c r="D179" s="190"/>
      <c r="E179" s="190"/>
      <c r="F179" s="191"/>
      <c r="G179" s="192"/>
      <c r="H179" s="185"/>
      <c r="I179" s="185"/>
      <c r="J179" s="185"/>
      <c r="K179" s="185"/>
      <c r="M179" s="442"/>
      <c r="N179" s="442"/>
      <c r="O179" s="442"/>
      <c r="P179" s="442"/>
      <c r="Q179" s="442"/>
      <c r="R179" s="442"/>
      <c r="S179" s="442"/>
      <c r="T179" s="442"/>
      <c r="U179" s="442"/>
      <c r="V179" s="442"/>
      <c r="W179" s="442"/>
      <c r="X179" s="442"/>
      <c r="Y179" s="442"/>
      <c r="Z179" s="442"/>
      <c r="AA179" s="442"/>
    </row>
    <row r="180" spans="1:27" s="127" customFormat="1" x14ac:dyDescent="0.2">
      <c r="A180" s="512"/>
      <c r="B180" s="512"/>
      <c r="C180" s="512"/>
      <c r="D180" s="512"/>
      <c r="E180" s="512"/>
      <c r="F180" s="193"/>
      <c r="G180" s="194"/>
      <c r="M180" s="6"/>
      <c r="N180" s="6"/>
      <c r="O180" s="6"/>
      <c r="P180" s="6"/>
      <c r="Q180" s="6"/>
      <c r="R180" s="6"/>
      <c r="S180" s="6"/>
      <c r="T180" s="6"/>
      <c r="U180" s="6"/>
      <c r="V180" s="6"/>
      <c r="W180" s="6"/>
      <c r="X180" s="6"/>
      <c r="Y180" s="6"/>
      <c r="Z180" s="6"/>
      <c r="AA180" s="6"/>
    </row>
    <row r="181" spans="1:27" s="474" customFormat="1" x14ac:dyDescent="0.2">
      <c r="A181" s="961" t="s">
        <v>222</v>
      </c>
      <c r="B181" s="961"/>
      <c r="C181" s="961"/>
      <c r="D181" s="961"/>
      <c r="E181" s="961"/>
      <c r="F181" s="961"/>
      <c r="G181" s="961"/>
      <c r="H181" s="961"/>
      <c r="I181" s="961"/>
      <c r="J181" s="961"/>
      <c r="K181" s="961"/>
      <c r="M181" s="442"/>
      <c r="N181" s="442"/>
      <c r="O181" s="442"/>
      <c r="P181" s="442"/>
      <c r="Q181" s="442"/>
      <c r="R181" s="442"/>
      <c r="S181" s="442"/>
      <c r="T181" s="442"/>
      <c r="U181" s="442"/>
      <c r="V181" s="442"/>
      <c r="W181" s="442"/>
      <c r="X181" s="442"/>
      <c r="Y181" s="442"/>
      <c r="Z181" s="442"/>
      <c r="AA181" s="442"/>
    </row>
    <row r="182" spans="1:27" s="474" customFormat="1" x14ac:dyDescent="0.2">
      <c r="A182" s="961"/>
      <c r="B182" s="961"/>
      <c r="C182" s="961"/>
      <c r="D182" s="961"/>
      <c r="E182" s="961"/>
      <c r="F182" s="961"/>
      <c r="G182" s="961"/>
      <c r="H182" s="961"/>
      <c r="I182" s="961"/>
      <c r="J182" s="961"/>
      <c r="K182" s="961"/>
      <c r="M182" s="442"/>
      <c r="N182" s="442"/>
      <c r="O182" s="442"/>
      <c r="P182" s="442"/>
      <c r="Q182" s="442"/>
      <c r="R182" s="442"/>
      <c r="S182" s="442"/>
      <c r="T182" s="442"/>
      <c r="U182" s="442"/>
      <c r="V182" s="442"/>
      <c r="W182" s="442"/>
      <c r="X182" s="442"/>
      <c r="Y182" s="442"/>
      <c r="Z182" s="442"/>
      <c r="AA182" s="442"/>
    </row>
    <row r="183" spans="1:27" s="474" customFormat="1" x14ac:dyDescent="0.2">
      <c r="A183" s="468"/>
      <c r="B183" s="468"/>
      <c r="C183" s="468"/>
      <c r="D183" s="468"/>
      <c r="E183" s="468"/>
      <c r="F183" s="468"/>
      <c r="G183" s="468"/>
      <c r="H183" s="468"/>
      <c r="I183" s="468"/>
      <c r="J183" s="468"/>
      <c r="K183" s="468"/>
      <c r="M183" s="442"/>
      <c r="N183" s="442"/>
      <c r="O183" s="442"/>
      <c r="P183" s="442"/>
      <c r="Q183" s="442"/>
      <c r="R183" s="442"/>
      <c r="S183" s="442"/>
      <c r="T183" s="442"/>
      <c r="U183" s="442"/>
      <c r="V183" s="442"/>
      <c r="W183" s="442"/>
      <c r="X183" s="442"/>
      <c r="Y183" s="442"/>
      <c r="Z183" s="442"/>
      <c r="AA183" s="442"/>
    </row>
    <row r="184" spans="1:27" s="474" customFormat="1" x14ac:dyDescent="0.2">
      <c r="A184" s="468"/>
      <c r="B184" s="468"/>
      <c r="C184" s="468"/>
      <c r="D184" s="468"/>
      <c r="E184" s="468"/>
      <c r="F184" s="468"/>
      <c r="G184" s="468"/>
      <c r="H184" s="468"/>
      <c r="I184" s="468"/>
      <c r="J184" s="468"/>
      <c r="K184" s="468"/>
      <c r="M184" s="442"/>
      <c r="N184" s="442"/>
      <c r="O184" s="442"/>
      <c r="P184" s="442"/>
      <c r="Q184" s="442"/>
      <c r="R184" s="442"/>
      <c r="S184" s="442"/>
      <c r="T184" s="442"/>
      <c r="U184" s="442"/>
      <c r="V184" s="442"/>
      <c r="W184" s="442"/>
      <c r="X184" s="442"/>
      <c r="Y184" s="442"/>
      <c r="Z184" s="442"/>
      <c r="AA184" s="442"/>
    </row>
    <row r="185" spans="1:27" s="474" customFormat="1" x14ac:dyDescent="0.2">
      <c r="A185" s="492" t="s">
        <v>490</v>
      </c>
      <c r="B185" s="492"/>
      <c r="C185" s="492"/>
      <c r="D185" s="492"/>
      <c r="E185" s="492"/>
      <c r="F185" s="492"/>
      <c r="G185" s="492"/>
      <c r="H185" s="492"/>
      <c r="I185" s="492"/>
      <c r="J185" s="492"/>
      <c r="K185" s="492"/>
      <c r="L185" s="492"/>
      <c r="M185" s="492"/>
      <c r="N185" s="492"/>
      <c r="O185" s="492"/>
      <c r="P185" s="16"/>
      <c r="Q185" s="442"/>
      <c r="R185" s="442"/>
      <c r="S185" s="442"/>
      <c r="T185" s="442"/>
      <c r="U185" s="442"/>
      <c r="V185" s="442"/>
      <c r="W185" s="442"/>
      <c r="X185" s="442"/>
      <c r="Y185" s="442"/>
      <c r="Z185" s="442"/>
      <c r="AA185" s="442"/>
    </row>
    <row r="186" spans="1:27" s="474" customFormat="1" x14ac:dyDescent="0.2">
      <c r="A186" s="446"/>
      <c r="B186" s="180"/>
      <c r="C186" s="180"/>
      <c r="D186" s="180"/>
      <c r="E186" s="180"/>
      <c r="F186" s="180"/>
      <c r="G186" s="180"/>
      <c r="H186" s="180"/>
      <c r="I186" s="180"/>
      <c r="J186" s="180"/>
      <c r="K186" s="180"/>
      <c r="L186" s="180"/>
      <c r="M186" s="180"/>
      <c r="N186" s="180"/>
      <c r="O186" s="180"/>
      <c r="P186" s="180"/>
      <c r="Q186" s="442"/>
      <c r="R186" s="442"/>
      <c r="S186" s="442"/>
      <c r="T186" s="442"/>
      <c r="U186" s="442"/>
      <c r="V186" s="442"/>
      <c r="W186" s="442"/>
      <c r="X186" s="442"/>
      <c r="Y186" s="442"/>
      <c r="Z186" s="442"/>
      <c r="AA186" s="442"/>
    </row>
    <row r="187" spans="1:27" s="474" customFormat="1" x14ac:dyDescent="0.2">
      <c r="A187" s="445" t="s">
        <v>138</v>
      </c>
      <c r="B187" s="445"/>
      <c r="C187" s="445"/>
      <c r="D187" s="445"/>
      <c r="E187" s="445"/>
      <c r="F187" s="445"/>
      <c r="G187" s="445"/>
      <c r="H187" s="445"/>
      <c r="I187" s="445"/>
      <c r="J187" s="445"/>
      <c r="K187" s="445"/>
      <c r="L187" s="445"/>
      <c r="M187" s="445"/>
      <c r="N187" s="445"/>
      <c r="O187" s="445"/>
      <c r="P187" s="16"/>
      <c r="Q187" s="442"/>
      <c r="R187" s="442"/>
      <c r="S187" s="442"/>
      <c r="T187" s="442"/>
      <c r="U187" s="442"/>
      <c r="V187" s="442"/>
      <c r="W187" s="442"/>
      <c r="X187" s="442"/>
      <c r="Y187" s="442"/>
      <c r="Z187" s="442"/>
      <c r="AA187" s="442"/>
    </row>
    <row r="188" spans="1:27" s="474" customFormat="1" x14ac:dyDescent="0.2">
      <c r="A188" s="445"/>
      <c r="B188" s="445"/>
      <c r="C188" s="445"/>
      <c r="D188" s="445"/>
      <c r="E188" s="445"/>
      <c r="F188" s="445"/>
      <c r="G188" s="445"/>
      <c r="H188" s="445"/>
      <c r="I188" s="445"/>
      <c r="J188" s="445"/>
      <c r="K188" s="445"/>
      <c r="L188" s="445"/>
      <c r="M188" s="445"/>
      <c r="N188" s="445"/>
      <c r="O188" s="445"/>
      <c r="P188" s="16"/>
      <c r="Q188" s="442"/>
      <c r="R188" s="442"/>
      <c r="S188" s="442"/>
      <c r="T188" s="442"/>
      <c r="U188" s="442"/>
      <c r="V188" s="442"/>
      <c r="W188" s="442"/>
      <c r="X188" s="442"/>
      <c r="Y188" s="442"/>
      <c r="Z188" s="442"/>
      <c r="AA188" s="442"/>
    </row>
    <row r="189" spans="1:27" s="474" customFormat="1" x14ac:dyDescent="0.2">
      <c r="A189" s="445" t="s">
        <v>223</v>
      </c>
      <c r="B189" s="492"/>
      <c r="C189" s="492"/>
      <c r="D189" s="492"/>
      <c r="E189" s="492"/>
      <c r="F189" s="492"/>
      <c r="G189" s="492"/>
      <c r="H189" s="492"/>
      <c r="I189" s="492"/>
      <c r="J189" s="492"/>
      <c r="K189" s="492"/>
      <c r="L189" s="492"/>
      <c r="M189" s="492"/>
      <c r="N189" s="492"/>
      <c r="O189" s="492"/>
      <c r="P189" s="16"/>
      <c r="Q189" s="442"/>
      <c r="R189" s="442"/>
      <c r="S189" s="442"/>
      <c r="T189" s="442"/>
      <c r="U189" s="442"/>
      <c r="V189" s="442"/>
      <c r="W189" s="442"/>
      <c r="X189" s="442"/>
      <c r="Y189" s="442"/>
      <c r="Z189" s="442"/>
      <c r="AA189" s="442"/>
    </row>
    <row r="190" spans="1:27" s="474" customFormat="1" x14ac:dyDescent="0.2">
      <c r="A190" s="445"/>
      <c r="B190" s="443"/>
      <c r="C190" s="443"/>
      <c r="D190" s="443"/>
      <c r="E190" s="443"/>
      <c r="F190" s="443"/>
      <c r="G190" s="443"/>
      <c r="H190" s="443"/>
      <c r="I190" s="443"/>
      <c r="J190" s="443"/>
      <c r="K190" s="443"/>
      <c r="M190" s="442"/>
      <c r="N190" s="442"/>
      <c r="O190" s="442"/>
      <c r="P190" s="442"/>
      <c r="Q190" s="442"/>
      <c r="R190" s="442"/>
      <c r="S190" s="442"/>
      <c r="T190" s="442"/>
      <c r="U190" s="442"/>
      <c r="V190" s="442"/>
      <c r="W190" s="442"/>
      <c r="X190" s="442"/>
      <c r="Y190" s="442"/>
      <c r="Z190" s="442"/>
      <c r="AA190" s="442"/>
    </row>
    <row r="191" spans="1:27" s="474" customFormat="1" x14ac:dyDescent="0.2">
      <c r="A191" s="438"/>
      <c r="B191" s="439"/>
      <c r="C191" s="439"/>
      <c r="D191" s="439"/>
      <c r="E191" s="439"/>
      <c r="F191" s="439"/>
      <c r="G191" s="439"/>
      <c r="H191" s="439"/>
      <c r="I191" s="439"/>
      <c r="J191" s="439"/>
      <c r="K191" s="439"/>
      <c r="M191" s="442"/>
      <c r="N191" s="442"/>
      <c r="O191" s="442"/>
      <c r="P191" s="442"/>
      <c r="Q191" s="442"/>
      <c r="R191" s="442"/>
      <c r="S191" s="442"/>
      <c r="T191" s="442"/>
      <c r="U191" s="442"/>
      <c r="V191" s="442"/>
      <c r="W191" s="442"/>
      <c r="X191" s="442"/>
      <c r="Y191" s="442"/>
      <c r="Z191" s="442"/>
      <c r="AA191" s="442"/>
    </row>
    <row r="192" spans="1:27" s="474" customFormat="1" x14ac:dyDescent="0.2">
      <c r="A192" s="442"/>
      <c r="B192" s="442"/>
      <c r="C192" s="442"/>
      <c r="D192" s="442"/>
      <c r="E192" s="442"/>
      <c r="F192" s="442"/>
      <c r="G192" s="442"/>
      <c r="H192" s="442"/>
      <c r="I192" s="442"/>
      <c r="J192" s="442"/>
      <c r="K192" s="442"/>
      <c r="M192" s="442"/>
      <c r="N192" s="442"/>
      <c r="O192" s="442"/>
      <c r="P192" s="442"/>
      <c r="Q192" s="442"/>
      <c r="R192" s="442"/>
      <c r="S192" s="442"/>
      <c r="T192" s="442"/>
      <c r="U192" s="442"/>
      <c r="V192" s="442"/>
      <c r="W192" s="442"/>
      <c r="X192" s="442"/>
      <c r="Y192" s="442"/>
      <c r="Z192" s="442"/>
      <c r="AA192" s="442"/>
    </row>
    <row r="193" spans="1:27" s="474" customFormat="1" x14ac:dyDescent="0.2">
      <c r="A193" s="442"/>
      <c r="B193" s="442"/>
      <c r="C193" s="442"/>
      <c r="D193" s="442"/>
      <c r="E193" s="442"/>
      <c r="F193" s="442"/>
      <c r="G193" s="442"/>
      <c r="H193" s="442"/>
      <c r="I193" s="442"/>
      <c r="J193" s="442"/>
      <c r="K193" s="442"/>
      <c r="M193" s="442"/>
      <c r="N193" s="442"/>
      <c r="O193" s="442"/>
      <c r="P193" s="442"/>
      <c r="Q193" s="442"/>
      <c r="R193" s="442"/>
      <c r="S193" s="442"/>
      <c r="T193" s="442"/>
      <c r="U193" s="442"/>
      <c r="V193" s="442"/>
      <c r="W193" s="442"/>
      <c r="X193" s="442"/>
      <c r="Y193" s="442"/>
      <c r="Z193" s="442"/>
      <c r="AA193" s="442"/>
    </row>
    <row r="194" spans="1:27" s="474" customFormat="1" x14ac:dyDescent="0.2">
      <c r="A194" s="442"/>
      <c r="B194" s="442"/>
      <c r="C194" s="442"/>
      <c r="D194" s="442"/>
      <c r="E194" s="442"/>
      <c r="F194" s="442"/>
      <c r="G194" s="442"/>
      <c r="H194" s="442"/>
      <c r="I194" s="442"/>
      <c r="J194" s="442"/>
      <c r="K194" s="442"/>
      <c r="M194" s="442"/>
      <c r="N194" s="442"/>
      <c r="O194" s="442"/>
      <c r="P194" s="442"/>
      <c r="Q194" s="442"/>
      <c r="R194" s="442"/>
      <c r="S194" s="442"/>
      <c r="T194" s="442"/>
      <c r="U194" s="442"/>
      <c r="V194" s="442"/>
      <c r="W194" s="442"/>
      <c r="X194" s="442"/>
      <c r="Y194" s="442"/>
      <c r="Z194" s="442"/>
      <c r="AA194" s="442"/>
    </row>
    <row r="195" spans="1:27" s="474" customFormat="1" x14ac:dyDescent="0.2">
      <c r="A195" s="442"/>
      <c r="B195" s="442"/>
      <c r="C195" s="442"/>
      <c r="D195" s="442"/>
      <c r="E195" s="442"/>
      <c r="F195" s="442"/>
      <c r="G195" s="442"/>
      <c r="H195" s="442"/>
      <c r="I195" s="442"/>
      <c r="J195" s="442"/>
      <c r="K195" s="442"/>
      <c r="M195" s="442"/>
      <c r="N195" s="442"/>
      <c r="O195" s="442"/>
      <c r="P195" s="442"/>
      <c r="Q195" s="442"/>
      <c r="R195" s="442"/>
      <c r="S195" s="442"/>
      <c r="T195" s="442"/>
      <c r="U195" s="442"/>
      <c r="V195" s="442"/>
      <c r="W195" s="442"/>
      <c r="X195" s="442"/>
      <c r="Y195" s="442"/>
      <c r="Z195" s="442"/>
      <c r="AA195" s="442"/>
    </row>
    <row r="196" spans="1:27" s="474" customFormat="1" x14ac:dyDescent="0.2">
      <c r="A196" s="442"/>
      <c r="B196" s="442"/>
      <c r="C196" s="442"/>
      <c r="D196" s="442"/>
      <c r="E196" s="442"/>
      <c r="F196" s="442"/>
      <c r="G196" s="442"/>
      <c r="H196" s="442"/>
      <c r="I196" s="442"/>
      <c r="J196" s="442"/>
      <c r="K196" s="442"/>
      <c r="M196" s="442"/>
      <c r="N196" s="442"/>
      <c r="O196" s="442"/>
      <c r="P196" s="442"/>
      <c r="Q196" s="442"/>
      <c r="R196" s="442"/>
      <c r="S196" s="442"/>
      <c r="T196" s="442"/>
      <c r="U196" s="442"/>
      <c r="V196" s="442"/>
      <c r="W196" s="442"/>
      <c r="X196" s="442"/>
      <c r="Y196" s="442"/>
      <c r="Z196" s="442"/>
      <c r="AA196" s="442"/>
    </row>
    <row r="197" spans="1:27" s="474" customFormat="1" x14ac:dyDescent="0.2">
      <c r="A197" s="442"/>
      <c r="B197" s="442"/>
      <c r="C197" s="442"/>
      <c r="D197" s="442"/>
      <c r="E197" s="442"/>
      <c r="F197" s="442"/>
      <c r="G197" s="442"/>
      <c r="H197" s="442"/>
      <c r="I197" s="442"/>
      <c r="J197" s="442"/>
      <c r="K197" s="442"/>
      <c r="M197" s="442"/>
      <c r="N197" s="442"/>
      <c r="O197" s="442"/>
      <c r="P197" s="442"/>
      <c r="Q197" s="442"/>
      <c r="R197" s="442"/>
      <c r="S197" s="442"/>
      <c r="T197" s="442"/>
      <c r="U197" s="442"/>
      <c r="V197" s="442"/>
      <c r="W197" s="442"/>
      <c r="X197" s="442"/>
      <c r="Y197" s="442"/>
      <c r="Z197" s="442"/>
    </row>
  </sheetData>
  <mergeCells count="56">
    <mergeCell ref="H159:I159"/>
    <mergeCell ref="A160:K162"/>
    <mergeCell ref="H171:I171"/>
    <mergeCell ref="H172:I172"/>
    <mergeCell ref="A173:K175"/>
    <mergeCell ref="H145:I145"/>
    <mergeCell ref="H146:I146"/>
    <mergeCell ref="A147:K149"/>
    <mergeCell ref="H93:I93"/>
    <mergeCell ref="A94:K96"/>
    <mergeCell ref="H132:I132"/>
    <mergeCell ref="A133:K135"/>
    <mergeCell ref="A120:K122"/>
    <mergeCell ref="H118:I118"/>
    <mergeCell ref="H119:I119"/>
    <mergeCell ref="H105:I105"/>
    <mergeCell ref="A11:K14"/>
    <mergeCell ref="A24:K24"/>
    <mergeCell ref="I30:J30"/>
    <mergeCell ref="A16:K17"/>
    <mergeCell ref="H92:I92"/>
    <mergeCell ref="A67:K67"/>
    <mergeCell ref="H79:I79"/>
    <mergeCell ref="H49:I49"/>
    <mergeCell ref="A49:D49"/>
    <mergeCell ref="A50:K56"/>
    <mergeCell ref="A68:K70"/>
    <mergeCell ref="A31:E31"/>
    <mergeCell ref="E33:F33"/>
    <mergeCell ref="G33:H33"/>
    <mergeCell ref="E34:F34"/>
    <mergeCell ref="A20:K22"/>
    <mergeCell ref="I31:J31"/>
    <mergeCell ref="A181:K182"/>
    <mergeCell ref="A27:K28"/>
    <mergeCell ref="A45:K46"/>
    <mergeCell ref="A62:K63"/>
    <mergeCell ref="A76:K77"/>
    <mergeCell ref="A89:K90"/>
    <mergeCell ref="A102:K103"/>
    <mergeCell ref="A115:K116"/>
    <mergeCell ref="A128:K129"/>
    <mergeCell ref="A142:K143"/>
    <mergeCell ref="A155:K156"/>
    <mergeCell ref="A168:K169"/>
    <mergeCell ref="H80:I80"/>
    <mergeCell ref="A107:K109"/>
    <mergeCell ref="H158:I158"/>
    <mergeCell ref="A81:K83"/>
    <mergeCell ref="H106:I106"/>
    <mergeCell ref="H131:I131"/>
    <mergeCell ref="G34:H34"/>
    <mergeCell ref="H48:I48"/>
    <mergeCell ref="B41:K41"/>
    <mergeCell ref="H65:I65"/>
    <mergeCell ref="H66:I66"/>
  </mergeCells>
  <pageMargins left="0.5" right="0.5" top="0.5" bottom="0.25" header="0.3" footer="0.3"/>
  <pageSetup scale="70" fitToHeight="5" orientation="portrait" r:id="rId1"/>
  <headerFooter>
    <oddHeader>&amp;LPage &amp;P of &amp;N</oddHeader>
  </headerFooter>
  <rowBreaks count="2" manualBreakCount="2">
    <brk id="67" max="10" man="1"/>
    <brk id="8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A25DBB293B23488E9F5FC4F3E11261" ma:contentTypeVersion="6" ma:contentTypeDescription="Create a new document." ma:contentTypeScope="" ma:versionID="51e15ace2fcc1f93f6311b9ccb5f4791">
  <xsd:schema xmlns:xsd="http://www.w3.org/2001/XMLSchema" xmlns:xs="http://www.w3.org/2001/XMLSchema" xmlns:p="http://schemas.microsoft.com/office/2006/metadata/properties" xmlns:ns3="10b85656-1e34-4655-8c9f-50c6fd1a83f6" xmlns:ns4="52b259df-19bc-48f2-a476-96b7b51260e4" targetNamespace="http://schemas.microsoft.com/office/2006/metadata/properties" ma:root="true" ma:fieldsID="7ab0019fdfffaa83e58cdbfc9bd7fc1e" ns3:_="" ns4:_="">
    <xsd:import namespace="10b85656-1e34-4655-8c9f-50c6fd1a83f6"/>
    <xsd:import namespace="52b259df-19bc-48f2-a476-96b7b51260e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b85656-1e34-4655-8c9f-50c6fd1a83f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b259df-19bc-48f2-a476-96b7b51260e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303F56-C8FC-4B79-A274-61726C4CF699}">
  <ds:schemaRefs>
    <ds:schemaRef ds:uri="http://schemas.microsoft.com/sharepoint/v3/contenttype/forms"/>
  </ds:schemaRefs>
</ds:datastoreItem>
</file>

<file path=customXml/itemProps2.xml><?xml version="1.0" encoding="utf-8"?>
<ds:datastoreItem xmlns:ds="http://schemas.openxmlformats.org/officeDocument/2006/customXml" ds:itemID="{40644A70-3A0C-4AB2-92AB-D913654FD72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66EF43A-D3F3-4B2F-A1D4-982DA23D1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b85656-1e34-4655-8c9f-50c6fd1a83f6"/>
    <ds:schemaRef ds:uri="52b259df-19bc-48f2-a476-96b7b51260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Heading</vt:lpstr>
      <vt:lpstr>STANDARD Exh A - Doc Req</vt:lpstr>
      <vt:lpstr>Exhibit B - Staffing &amp; Org.</vt:lpstr>
      <vt:lpstr>Exh 1 Diff btw MFR and LWDA</vt:lpstr>
      <vt:lpstr>Exhbit 1A Reconcilation</vt:lpstr>
      <vt:lpstr>Exh 1B Closeout</vt:lpstr>
      <vt:lpstr>Exh 2 - CAP</vt:lpstr>
      <vt:lpstr>Exh 3 Staff PR</vt:lpstr>
      <vt:lpstr>Exh 4 Fringe Benefits</vt:lpstr>
      <vt:lpstr>Exh 5 NPS</vt:lpstr>
      <vt:lpstr>Exh 6 ITA&amp;SS</vt:lpstr>
      <vt:lpstr>Exh 7 OJT</vt:lpstr>
      <vt:lpstr>Exh 8 Trainings CT, IWT, TJ</vt:lpstr>
      <vt:lpstr>Exh 9 YWE-Incentives</vt:lpstr>
      <vt:lpstr>Ex 10 Procurement Part A </vt:lpstr>
      <vt:lpstr>Exh 10 Procurement Part B </vt:lpstr>
      <vt:lpstr>Exh 11 Property Management</vt:lpstr>
      <vt:lpstr>Exh 12 Subrecipient Monitoring</vt:lpstr>
      <vt:lpstr>'Exh 1 Diff btw MFR and LWDA'!Print_Area</vt:lpstr>
      <vt:lpstr>'Exh 12 Subrecipient Monitoring'!Print_Area</vt:lpstr>
      <vt:lpstr>'Exh 1B Closeout'!Print_Area</vt:lpstr>
      <vt:lpstr>'Exh 3 Staff PR'!Print_Area</vt:lpstr>
      <vt:lpstr>'Exh 4 Fringe Benefits'!Print_Area</vt:lpstr>
      <vt:lpstr>'Exh 5 NPS'!Print_Area</vt:lpstr>
      <vt:lpstr>'Exh 6 ITA&amp;SS'!Print_Area</vt:lpstr>
      <vt:lpstr>'Exh 7 OJT'!Print_Area</vt:lpstr>
      <vt:lpstr>'Exh 8 Trainings CT, IWT, TJ'!Print_Area</vt:lpstr>
      <vt:lpstr>'Exh 9 YWE-Incentives'!Print_Area</vt:lpstr>
      <vt:lpstr>'Exhibit B - Staffing &amp; Org.'!Print_Area</vt:lpstr>
      <vt:lpstr>'Exh 10 Procurement Part B '!Print_Titles</vt:lpstr>
      <vt:lpstr>'Exh 12 Subrecipient Monitoring'!Print_Titles</vt:lpstr>
      <vt:lpstr>'Exh 4 Fringe Benefits'!Print_Titles</vt:lpstr>
      <vt:lpstr>'Exh 5 NPS'!Print_Titles</vt:lpstr>
      <vt:lpstr>'Exh 6 ITA&amp;SS'!Print_Titles</vt:lpstr>
      <vt:lpstr>'Exh 8 Trainings CT, IWT, TJ'!Print_Titles</vt:lpstr>
      <vt:lpstr>'Exh 9 YWE-Incentives'!Print_Titles</vt:lpstr>
    </vt:vector>
  </TitlesOfParts>
  <Manager/>
  <Company>New York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Dawn Marciszewski</dc:creator>
  <cp:keywords/>
  <dc:description/>
  <cp:lastModifiedBy>Aidala, Kristin (dol)</cp:lastModifiedBy>
  <cp:revision/>
  <cp:lastPrinted>2023-06-27T18:17:44Z</cp:lastPrinted>
  <dcterms:created xsi:type="dcterms:W3CDTF">2005-05-06T13:20:38Z</dcterms:created>
  <dcterms:modified xsi:type="dcterms:W3CDTF">2023-07-11T11:15:07Z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0x01010010A25DBB293B23488E9F5FC4F3E11261</vt:lpwstr>
  </property>
</Properties>
</file>